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4\Final\excel\"/>
    </mc:Choice>
  </mc:AlternateContent>
  <xr:revisionPtr revIDLastSave="0" documentId="8_{D491DD1C-E423-42D9-A533-CA846D27A5E4}" xr6:coauthVersionLast="47" xr6:coauthVersionMax="47" xr10:uidLastSave="{00000000-0000-0000-0000-000000000000}"/>
  <bookViews>
    <workbookView showHorizontalScroll="0" showVerticalScroll="0" xWindow="2325" yWindow="1470" windowWidth="14115" windowHeight="9975" tabRatio="924" xr2:uid="{00000000-000D-0000-FFFF-FFFF00000000}"/>
  </bookViews>
  <sheets>
    <sheet name="حوكمة الشركات" sheetId="108" r:id="rId1"/>
    <sheet name="صفات عضوية أعضاء مجالس الإدارة" sheetId="119" r:id="rId2"/>
    <sheet name="  أعضاء مجلس الإدارة المستقيلين" sheetId="120" r:id="rId3"/>
    <sheet name="الجمعيات العمومية" sheetId="121" r:id="rId4"/>
  </sheets>
  <definedNames>
    <definedName name="_xlnm._FilterDatabase" localSheetId="0" hidden="1">'حوكمة الشركات'!#REF!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20" l="1"/>
  <c r="H23" i="119"/>
  <c r="H22" i="120"/>
  <c r="H21" i="119"/>
  <c r="H22" i="119"/>
  <c r="H21" i="120"/>
  <c r="H20" i="120"/>
  <c r="H20" i="119"/>
  <c r="H19" i="120"/>
  <c r="H19" i="119"/>
  <c r="H18" i="119"/>
  <c r="H18" i="120"/>
  <c r="H17" i="120"/>
  <c r="H17" i="119"/>
  <c r="H16" i="120" l="1"/>
  <c r="H16" i="119"/>
  <c r="H15" i="119" l="1"/>
  <c r="H15" i="120"/>
  <c r="H14" i="120" l="1"/>
  <c r="H14" i="119"/>
  <c r="H13" i="120" l="1"/>
  <c r="H13" i="119"/>
  <c r="H12" i="120" l="1"/>
  <c r="H12" i="119"/>
  <c r="H11" i="120" l="1"/>
  <c r="H11" i="119"/>
  <c r="I20" i="119" l="1"/>
  <c r="J20" i="119"/>
  <c r="H9" i="120" l="1"/>
  <c r="H10" i="120"/>
  <c r="H8" i="120"/>
  <c r="H10" i="119"/>
  <c r="H9" i="119" l="1"/>
  <c r="H8" i="119"/>
</calcChain>
</file>

<file path=xl/sharedStrings.xml><?xml version="1.0" encoding="utf-8"?>
<sst xmlns="http://schemas.openxmlformats.org/spreadsheetml/2006/main" count="108" uniqueCount="57">
  <si>
    <t>الإجمالي
Total</t>
  </si>
  <si>
    <t>نهاية الفترة
End of Period</t>
  </si>
  <si>
    <t>الربع الأول عام  2021م
First quarter 2021</t>
  </si>
  <si>
    <t>الربع الثاني عام  2021م
Second quarter 2021</t>
  </si>
  <si>
    <t>الربع الثالث عام  2021م
Third quarter 2021</t>
  </si>
  <si>
    <t>الربع الرابع عام  2021م
Fourth quarter 2021</t>
  </si>
  <si>
    <t>الربع الأول عام  2022م
First quarter 2022</t>
  </si>
  <si>
    <t>حوكمة الشركات
Corporate Governanc</t>
  </si>
  <si>
    <t>الربع الثاني عام  2022م
Second quarter 2022</t>
  </si>
  <si>
    <t>* يشمل صفة العضوية (مستقل)</t>
  </si>
  <si>
    <t>خلال الفترة
During of Period</t>
  </si>
  <si>
    <t>* Includes independent board members</t>
  </si>
  <si>
    <t>* Includes independent board directors</t>
  </si>
  <si>
    <t>الربع الثالث عام  2022م
Third quarter 2022</t>
  </si>
  <si>
    <t xml:space="preserve">  عدد الجمعيات المنعقدة The Number of Assemblies Held</t>
  </si>
  <si>
    <t xml:space="preserve">  عدد الجمعيات التي تم عقدها في المرة الثانية The Number of Assemblies Held The Second Time</t>
  </si>
  <si>
    <t xml:space="preserve">  البنود التي تم رفضها Disapproved items</t>
  </si>
  <si>
    <t>رئيس مجلس الإدارة تنفيذي Chairman of Board of Directors  Executive</t>
  </si>
  <si>
    <t>رئيس مجلس الإدارة *غير تنفيذي Chairman of Board of Directors  Non-executive *</t>
  </si>
  <si>
    <t>نائب رئيس مجلس الإدارة  تنفيذي Vice Chairman of the Board  Executive</t>
  </si>
  <si>
    <t>نائب رئيس مجلس الإدارة *غير تنفيذي  Vice Chairman of the Board Non-executive *</t>
  </si>
  <si>
    <t>عضو مجلس الإدارة  تنفيذي Member of the Board of Directors  Executive</t>
  </si>
  <si>
    <t>عضو مجلس الإدارة *غير تنفيذي Member of the Board of Directors  Non-executive *</t>
  </si>
  <si>
    <t>الربع الرابع عام  2022م
Fourth quarter 2022</t>
  </si>
  <si>
    <t xml:space="preserve"> عدد الحضور من المساهمين للجمعيات العمومية Number of Shareholders Attending The General Assemblies</t>
  </si>
  <si>
    <t xml:space="preserve"> اجمالي بنود الجمعيات Total Agenda items </t>
  </si>
  <si>
    <t>الربع الأول عام  2023م
First quarter 2023</t>
  </si>
  <si>
    <t>الربع الثاني عام  2023م
Second quarter 2023</t>
  </si>
  <si>
    <t>الربع الثالث عام  2023م
Third quarter 2023</t>
  </si>
  <si>
    <t>الربع الرابع عام  2023م
Fourth quarter 2023</t>
  </si>
  <si>
    <t>الربع الأول عام  2024م
First quarter 2024</t>
  </si>
  <si>
    <t>الربع الثاني عام  2024م
Second quarter 2024</t>
  </si>
  <si>
    <t>الربع الثالث عام  2024م
Third quarter 2024</t>
  </si>
  <si>
    <t>0 </t>
  </si>
  <si>
    <t> 0</t>
  </si>
  <si>
    <t> 8</t>
  </si>
  <si>
    <t>28 </t>
  </si>
  <si>
    <t>الربع الرابع عام  2024م
Fourth quarter 2024</t>
  </si>
  <si>
    <t>الربع الأول عام  2025م
First quarter 2025</t>
  </si>
  <si>
    <t>الربع الثاني عام  2025م
Second quarter 2025</t>
  </si>
  <si>
    <t>النشرة الإحصائية ربع السنوية
  Statistical Bulletin
العدد الاربع والاربعون - الربع الثاني لعام 2025م
44th issue- second Quarter 2025</t>
  </si>
  <si>
    <t>-</t>
  </si>
  <si>
    <t>جدول رقم (59): صفات عضوية أعضاء مجالس الإدارة
Table (59): Board Directors in Listed Companies Classified by Membership Capacity</t>
  </si>
  <si>
    <t>جدول رقم (60): عدد أعضاء مجلس الإدارة المستقيلين خلال الربع
Table (60): Number of Resigned Board Director in Listed Companies</t>
  </si>
  <si>
    <t>جدول رقم (61): الجمعيات العمومية
Table (61): General Assemblies</t>
  </si>
  <si>
    <t>جدول رقم (59): صفات عضوية أعضاء مجلس الإدارة</t>
  </si>
  <si>
    <t>جدول رقم (60): عدد أعضاء مجلس الإدارة المستقيلين خلال الربع</t>
  </si>
  <si>
    <t>جدول رقم (61): الجمعيات العمومية</t>
  </si>
  <si>
    <t>Table (59): Board Directors in Listed Companies Classified by Membership Capacity</t>
  </si>
  <si>
    <t>Table (60): Number of Resigned Board Director in Listed Companies</t>
  </si>
  <si>
    <t>Table (61): General Assemblies</t>
  </si>
  <si>
    <t xml:space="preserve">*ابتداءً من نسخة الربع الثاني من عام 2025م،  تم البدء بنشر متوسط نسبة الحضور ببيانات تاريخية تبدأ من الربع الأول 2024م. </t>
  </si>
  <si>
    <t>*Starting from the second quarter 2025 edition, the publication of the average attendance rate began with historical data starting from the first quarter of 2024.</t>
  </si>
  <si>
    <t>متوسط نسبة الحضور Average attendance rate</t>
  </si>
  <si>
    <t>الربع الثالث عام  2025م
Third quarter 2025</t>
  </si>
  <si>
    <t>الربع الرابع عام  2025م
Fourth quarter 2025</t>
  </si>
  <si>
    <t>الربع الرابع عام 2025م
Fourth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</si>
</sst>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</numFmts>
  <fonts count="5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u/>
      <sz val="12"/>
      <color theme="0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color theme="0"/>
      <name val="Calibri"/>
      <family val="2"/>
      <scheme val="minor"/>
    </font>
    <font>
      <sz val="10"/>
      <color rgb="FF000000"/>
      <name val="Gill Sans MT Light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1277">
    <xf numFmtId="0" fontId="0" fillId="0" borderId="0"/>
    <xf numFmtId="0" fontId="23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22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2" fillId="0" borderId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2" fillId="0" borderId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0" fillId="24" borderId="5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0" fontId="31" fillId="25" borderId="6" applyNumberFormat="0" applyAlignment="0" applyProtection="0"/>
    <xf numFmtId="165" fontId="2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38" fontId="3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8" fillId="11" borderId="5" applyNumberFormat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25" fillId="27" borderId="11" applyNumberFormat="0" applyFon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2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2" fillId="0" borderId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2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0" fontId="11" fillId="0" borderId="0"/>
    <xf numFmtId="165" fontId="22" fillId="0" borderId="0" applyFont="0" applyFill="0" applyBorder="0" applyAlignment="0" applyProtection="0"/>
    <xf numFmtId="0" fontId="11" fillId="0" borderId="0"/>
    <xf numFmtId="165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0" fillId="0" borderId="0" applyFont="0" applyFill="0" applyBorder="0" applyAlignment="0" applyProtection="0"/>
    <xf numFmtId="0" fontId="10" fillId="0" borderId="0"/>
    <xf numFmtId="0" fontId="7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9" fontId="22" fillId="0" borderId="0" applyFont="0" applyFill="0" applyBorder="0" applyAlignment="0" applyProtection="0"/>
  </cellStyleXfs>
  <cellXfs count="45">
    <xf numFmtId="0" fontId="0" fillId="0" borderId="0" xfId="0"/>
    <xf numFmtId="0" fontId="24" fillId="0" borderId="0" xfId="1" applyFont="1" applyAlignment="1">
      <alignment vertical="center"/>
    </xf>
    <xf numFmtId="0" fontId="0" fillId="0" borderId="0" xfId="0" applyAlignment="1">
      <alignment vertical="center" wrapText="1"/>
    </xf>
    <xf numFmtId="3" fontId="48" fillId="2" borderId="14" xfId="0" applyNumberFormat="1" applyFont="1" applyFill="1" applyBorder="1" applyAlignment="1">
      <alignment horizontal="center" vertical="center" wrapText="1" readingOrder="2"/>
    </xf>
    <xf numFmtId="0" fontId="9" fillId="0" borderId="0" xfId="0" applyFont="1"/>
    <xf numFmtId="0" fontId="50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9" fillId="0" borderId="1" xfId="0" applyFont="1" applyBorder="1"/>
    <xf numFmtId="0" fontId="48" fillId="4" borderId="15" xfId="0" applyFont="1" applyFill="1" applyBorder="1" applyAlignment="1">
      <alignment vertical="center" wrapText="1" readingOrder="2"/>
    </xf>
    <xf numFmtId="0" fontId="8" fillId="0" borderId="0" xfId="0" applyFont="1"/>
    <xf numFmtId="0" fontId="46" fillId="0" borderId="0" xfId="0" applyFont="1" applyAlignment="1">
      <alignment horizontal="center" vertical="center" wrapText="1" readingOrder="2"/>
    </xf>
    <xf numFmtId="0" fontId="47" fillId="0" borderId="0" xfId="0" applyFont="1" applyAlignment="1">
      <alignment vertical="center" wrapText="1" readingOrder="1"/>
    </xf>
    <xf numFmtId="0" fontId="47" fillId="0" borderId="2" xfId="0" applyFont="1" applyBorder="1" applyAlignment="1">
      <alignment vertical="center" wrapText="1" readingOrder="1"/>
    </xf>
    <xf numFmtId="0" fontId="8" fillId="0" borderId="0" xfId="0" applyFont="1" applyAlignment="1">
      <alignment readingOrder="2"/>
    </xf>
    <xf numFmtId="0" fontId="6" fillId="0" borderId="0" xfId="0" applyFont="1"/>
    <xf numFmtId="0" fontId="4" fillId="0" borderId="0" xfId="0" applyFont="1"/>
    <xf numFmtId="3" fontId="47" fillId="2" borderId="14" xfId="0" applyNumberFormat="1" applyFont="1" applyFill="1" applyBorder="1" applyAlignment="1">
      <alignment horizontal="center" vertical="center" wrapText="1" readingOrder="1"/>
    </xf>
    <xf numFmtId="0" fontId="52" fillId="28" borderId="4" xfId="0" applyFont="1" applyFill="1" applyBorder="1" applyAlignment="1">
      <alignment horizontal="center" vertical="center" wrapText="1"/>
    </xf>
    <xf numFmtId="0" fontId="52" fillId="28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2" fillId="28" borderId="0" xfId="0" applyFont="1" applyFill="1" applyAlignment="1">
      <alignment horizontal="center" vertical="center" wrapText="1"/>
    </xf>
    <xf numFmtId="3" fontId="47" fillId="2" borderId="15" xfId="0" applyNumberFormat="1" applyFont="1" applyFill="1" applyBorder="1" applyAlignment="1">
      <alignment horizontal="center" vertical="center" wrapText="1" readingOrder="1"/>
    </xf>
    <xf numFmtId="0" fontId="52" fillId="28" borderId="0" xfId="0" applyFont="1" applyFill="1" applyAlignment="1">
      <alignment vertical="center" wrapText="1"/>
    </xf>
    <xf numFmtId="0" fontId="49" fillId="0" borderId="0" xfId="0" applyFont="1"/>
    <xf numFmtId="3" fontId="48" fillId="2" borderId="15" xfId="0" applyNumberFormat="1" applyFont="1" applyFill="1" applyBorder="1" applyAlignment="1">
      <alignment horizontal="center" vertical="center" wrapText="1" readingOrder="2"/>
    </xf>
    <xf numFmtId="0" fontId="49" fillId="3" borderId="0" xfId="1" applyFont="1" applyFill="1" applyAlignment="1">
      <alignment vertical="center"/>
    </xf>
    <xf numFmtId="0" fontId="49" fillId="5" borderId="0" xfId="1" applyFont="1" applyFill="1" applyAlignment="1">
      <alignment vertical="center"/>
    </xf>
    <xf numFmtId="0" fontId="8" fillId="0" borderId="0" xfId="0" applyFont="1" applyAlignment="1">
      <alignment horizontal="right" readingOrder="2"/>
    </xf>
    <xf numFmtId="3" fontId="48" fillId="2" borderId="16" xfId="0" applyNumberFormat="1" applyFont="1" applyFill="1" applyBorder="1" applyAlignment="1">
      <alignment horizontal="center" vertical="center" wrapText="1" readingOrder="2"/>
    </xf>
    <xf numFmtId="3" fontId="54" fillId="2" borderId="17" xfId="4" applyNumberFormat="1" applyFont="1" applyFill="1" applyBorder="1" applyAlignment="1" applyProtection="1">
      <alignment horizontal="center" vertical="center" wrapText="1" readingOrder="1"/>
      <protection locked="0"/>
    </xf>
    <xf numFmtId="10" fontId="48" fillId="2" borderId="14" xfId="1276" applyNumberFormat="1" applyFont="1" applyFill="1" applyBorder="1" applyAlignment="1">
      <alignment horizontal="center" vertical="center" wrapText="1" readingOrder="2"/>
    </xf>
    <xf numFmtId="0" fontId="49" fillId="3" borderId="18" xfId="1" applyFont="1" applyFill="1" applyBorder="1" applyAlignment="1">
      <alignment vertical="center"/>
    </xf>
    <xf numFmtId="0" fontId="49" fillId="3" borderId="18" xfId="0" applyFont="1" applyFill="1" applyBorder="1" applyAlignment="1">
      <alignment vertical="center"/>
    </xf>
    <xf numFmtId="0" fontId="53" fillId="28" borderId="0" xfId="0" applyFont="1" applyFill="1" applyAlignment="1">
      <alignment horizontal="center" vertical="center" wrapText="1"/>
    </xf>
    <xf numFmtId="0" fontId="49" fillId="3" borderId="0" xfId="1" applyFont="1" applyFill="1" applyAlignment="1">
      <alignment vertical="center"/>
    </xf>
    <xf numFmtId="0" fontId="49" fillId="3" borderId="0" xfId="1" applyFont="1" applyFill="1" applyBorder="1" applyAlignment="1">
      <alignment horizontal="left" vertical="center" wrapText="1"/>
    </xf>
    <xf numFmtId="0" fontId="49" fillId="3" borderId="18" xfId="1" applyFont="1" applyFill="1" applyBorder="1" applyAlignment="1">
      <alignment vertical="center"/>
    </xf>
    <xf numFmtId="0" fontId="51" fillId="28" borderId="0" xfId="1" applyFont="1" applyFill="1" applyBorder="1" applyAlignment="1">
      <alignment horizontal="center" vertical="center" wrapText="1" readingOrder="2"/>
    </xf>
    <xf numFmtId="0" fontId="51" fillId="28" borderId="0" xfId="1" applyFont="1" applyFill="1" applyBorder="1" applyAlignment="1">
      <alignment horizontal="center" vertical="center" readingOrder="2"/>
    </xf>
    <xf numFmtId="0" fontId="49" fillId="5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top" wrapText="1" readingOrder="2"/>
    </xf>
    <xf numFmtId="0" fontId="8" fillId="0" borderId="0" xfId="0" applyFont="1" applyAlignment="1">
      <alignment horizontal="right" vertical="top" wrapText="1" readingOrder="2"/>
    </xf>
    <xf numFmtId="0" fontId="1" fillId="0" borderId="0" xfId="0" applyFont="1" applyAlignment="1">
      <alignment horizontal="left" vertical="top" wrapText="1"/>
    </xf>
    <xf numFmtId="10" fontId="48" fillId="2" borderId="15" xfId="1276" applyNumberFormat="1" applyFont="1" applyFill="1" applyBorder="1" applyAlignment="1">
      <alignment horizontal="center" vertical="center" wrapText="1" readingOrder="2"/>
    </xf>
  </cellXfs>
  <cellStyles count="1277">
    <cellStyle name="20% - Accent1 2" xfId="23" xr:uid="{00000000-0005-0000-0000-000000000000}"/>
    <cellStyle name="20% - Accent1 3" xfId="26" xr:uid="{00000000-0005-0000-0000-000001000000}"/>
    <cellStyle name="20% - Accent1 4" xfId="29" xr:uid="{00000000-0005-0000-0000-000002000000}"/>
    <cellStyle name="20% - Accent1 5" xfId="33" xr:uid="{00000000-0005-0000-0000-000003000000}"/>
    <cellStyle name="20% - Accent1 6" xfId="31" xr:uid="{00000000-0005-0000-0000-000004000000}"/>
    <cellStyle name="20% - Accent2 2" xfId="28" xr:uid="{00000000-0005-0000-0000-000005000000}"/>
    <cellStyle name="20% - Accent2 3" xfId="24" xr:uid="{00000000-0005-0000-0000-000006000000}"/>
    <cellStyle name="20% - Accent2 4" xfId="27" xr:uid="{00000000-0005-0000-0000-000007000000}"/>
    <cellStyle name="20% - Accent2 5" xfId="30" xr:uid="{00000000-0005-0000-0000-000008000000}"/>
    <cellStyle name="20% - Accent2 6" xfId="34" xr:uid="{00000000-0005-0000-0000-000009000000}"/>
    <cellStyle name="20% - Accent3 2" xfId="35" xr:uid="{00000000-0005-0000-0000-00000A000000}"/>
    <cellStyle name="20% - Accent3 3" xfId="36" xr:uid="{00000000-0005-0000-0000-00000B000000}"/>
    <cellStyle name="20% - Accent3 4" xfId="37" xr:uid="{00000000-0005-0000-0000-00000C000000}"/>
    <cellStyle name="20% - Accent3 5" xfId="38" xr:uid="{00000000-0005-0000-0000-00000D000000}"/>
    <cellStyle name="20% - Accent3 6" xfId="39" xr:uid="{00000000-0005-0000-0000-00000E000000}"/>
    <cellStyle name="20% - Accent4 2" xfId="40" xr:uid="{00000000-0005-0000-0000-00000F000000}"/>
    <cellStyle name="20% - Accent4 3" xfId="41" xr:uid="{00000000-0005-0000-0000-000010000000}"/>
    <cellStyle name="20% - Accent4 4" xfId="42" xr:uid="{00000000-0005-0000-0000-000011000000}"/>
    <cellStyle name="20% - Accent4 5" xfId="43" xr:uid="{00000000-0005-0000-0000-000012000000}"/>
    <cellStyle name="20% - Accent4 6" xfId="44" xr:uid="{00000000-0005-0000-0000-000013000000}"/>
    <cellStyle name="20% - Accent5 2" xfId="45" xr:uid="{00000000-0005-0000-0000-000014000000}"/>
    <cellStyle name="20% - Accent5 3" xfId="46" xr:uid="{00000000-0005-0000-0000-000015000000}"/>
    <cellStyle name="20% - Accent5 4" xfId="47" xr:uid="{00000000-0005-0000-0000-000016000000}"/>
    <cellStyle name="20% - Accent5 5" xfId="48" xr:uid="{00000000-0005-0000-0000-000017000000}"/>
    <cellStyle name="20% - Accent5 6" xfId="49" xr:uid="{00000000-0005-0000-0000-000018000000}"/>
    <cellStyle name="20% - Accent6 2" xfId="50" xr:uid="{00000000-0005-0000-0000-000019000000}"/>
    <cellStyle name="20% - Accent6 3" xfId="51" xr:uid="{00000000-0005-0000-0000-00001A000000}"/>
    <cellStyle name="20% - Accent6 4" xfId="52" xr:uid="{00000000-0005-0000-0000-00001B000000}"/>
    <cellStyle name="20% - Accent6 5" xfId="53" xr:uid="{00000000-0005-0000-0000-00001C000000}"/>
    <cellStyle name="20% - Accent6 6" xfId="54" xr:uid="{00000000-0005-0000-0000-00001D000000}"/>
    <cellStyle name="40% - Accent1 2" xfId="55" xr:uid="{00000000-0005-0000-0000-00001E000000}"/>
    <cellStyle name="40% - Accent1 3" xfId="56" xr:uid="{00000000-0005-0000-0000-00001F000000}"/>
    <cellStyle name="40% - Accent1 4" xfId="57" xr:uid="{00000000-0005-0000-0000-000020000000}"/>
    <cellStyle name="40% - Accent1 5" xfId="58" xr:uid="{00000000-0005-0000-0000-000021000000}"/>
    <cellStyle name="40% - Accent1 6" xfId="59" xr:uid="{00000000-0005-0000-0000-000022000000}"/>
    <cellStyle name="40% - Accent2 2" xfId="60" xr:uid="{00000000-0005-0000-0000-000023000000}"/>
    <cellStyle name="40% - Accent2 3" xfId="61" xr:uid="{00000000-0005-0000-0000-000024000000}"/>
    <cellStyle name="40% - Accent2 4" xfId="62" xr:uid="{00000000-0005-0000-0000-000025000000}"/>
    <cellStyle name="40% - Accent2 5" xfId="63" xr:uid="{00000000-0005-0000-0000-000026000000}"/>
    <cellStyle name="40% - Accent2 6" xfId="64" xr:uid="{00000000-0005-0000-0000-000027000000}"/>
    <cellStyle name="40% - Accent3 2" xfId="65" xr:uid="{00000000-0005-0000-0000-000028000000}"/>
    <cellStyle name="40% - Accent3 3" xfId="66" xr:uid="{00000000-0005-0000-0000-000029000000}"/>
    <cellStyle name="40% - Accent3 4" xfId="67" xr:uid="{00000000-0005-0000-0000-00002A000000}"/>
    <cellStyle name="40% - Accent3 5" xfId="68" xr:uid="{00000000-0005-0000-0000-00002B000000}"/>
    <cellStyle name="40% - Accent3 6" xfId="69" xr:uid="{00000000-0005-0000-0000-00002C000000}"/>
    <cellStyle name="40% - Accent4 2" xfId="70" xr:uid="{00000000-0005-0000-0000-00002D000000}"/>
    <cellStyle name="40% - Accent4 3" xfId="71" xr:uid="{00000000-0005-0000-0000-00002E000000}"/>
    <cellStyle name="40% - Accent4 4" xfId="72" xr:uid="{00000000-0005-0000-0000-00002F000000}"/>
    <cellStyle name="40% - Accent4 5" xfId="73" xr:uid="{00000000-0005-0000-0000-000030000000}"/>
    <cellStyle name="40% - Accent4 6" xfId="74" xr:uid="{00000000-0005-0000-0000-000031000000}"/>
    <cellStyle name="40% - Accent5 2" xfId="75" xr:uid="{00000000-0005-0000-0000-000032000000}"/>
    <cellStyle name="40% - Accent5 3" xfId="76" xr:uid="{00000000-0005-0000-0000-000033000000}"/>
    <cellStyle name="40% - Accent5 4" xfId="77" xr:uid="{00000000-0005-0000-0000-000034000000}"/>
    <cellStyle name="40% - Accent5 5" xfId="78" xr:uid="{00000000-0005-0000-0000-000035000000}"/>
    <cellStyle name="40% - Accent5 6" xfId="79" xr:uid="{00000000-0005-0000-0000-000036000000}"/>
    <cellStyle name="40% - Accent6 2" xfId="80" xr:uid="{00000000-0005-0000-0000-000037000000}"/>
    <cellStyle name="40% - Accent6 3" xfId="81" xr:uid="{00000000-0005-0000-0000-000038000000}"/>
    <cellStyle name="40% - Accent6 4" xfId="82" xr:uid="{00000000-0005-0000-0000-000039000000}"/>
    <cellStyle name="40% - Accent6 5" xfId="83" xr:uid="{00000000-0005-0000-0000-00003A000000}"/>
    <cellStyle name="40% - Accent6 6" xfId="84" xr:uid="{00000000-0005-0000-0000-00003B000000}"/>
    <cellStyle name="60% - Accent1 2" xfId="85" xr:uid="{00000000-0005-0000-0000-00003C000000}"/>
    <cellStyle name="60% - Accent1 3" xfId="86" xr:uid="{00000000-0005-0000-0000-00003D000000}"/>
    <cellStyle name="60% - Accent1 4" xfId="87" xr:uid="{00000000-0005-0000-0000-00003E000000}"/>
    <cellStyle name="60% - Accent1 5" xfId="88" xr:uid="{00000000-0005-0000-0000-00003F000000}"/>
    <cellStyle name="60% - Accent1 6" xfId="89" xr:uid="{00000000-0005-0000-0000-000040000000}"/>
    <cellStyle name="60% - Accent2 2" xfId="90" xr:uid="{00000000-0005-0000-0000-000041000000}"/>
    <cellStyle name="60% - Accent2 3" xfId="91" xr:uid="{00000000-0005-0000-0000-000042000000}"/>
    <cellStyle name="60% - Accent2 4" xfId="92" xr:uid="{00000000-0005-0000-0000-000043000000}"/>
    <cellStyle name="60% - Accent2 5" xfId="93" xr:uid="{00000000-0005-0000-0000-000044000000}"/>
    <cellStyle name="60% - Accent2 6" xfId="94" xr:uid="{00000000-0005-0000-0000-000045000000}"/>
    <cellStyle name="60% - Accent3 2" xfId="95" xr:uid="{00000000-0005-0000-0000-000046000000}"/>
    <cellStyle name="60% - Accent3 3" xfId="96" xr:uid="{00000000-0005-0000-0000-000047000000}"/>
    <cellStyle name="60% - Accent3 4" xfId="97" xr:uid="{00000000-0005-0000-0000-000048000000}"/>
    <cellStyle name="60% - Accent3 5" xfId="98" xr:uid="{00000000-0005-0000-0000-000049000000}"/>
    <cellStyle name="60% - Accent3 6" xfId="99" xr:uid="{00000000-0005-0000-0000-00004A000000}"/>
    <cellStyle name="60% - Accent4 2" xfId="100" xr:uid="{00000000-0005-0000-0000-00004B000000}"/>
    <cellStyle name="60% - Accent4 3" xfId="101" xr:uid="{00000000-0005-0000-0000-00004C000000}"/>
    <cellStyle name="60% - Accent4 4" xfId="102" xr:uid="{00000000-0005-0000-0000-00004D000000}"/>
    <cellStyle name="60% - Accent4 5" xfId="103" xr:uid="{00000000-0005-0000-0000-00004E000000}"/>
    <cellStyle name="60% - Accent4 6" xfId="104" xr:uid="{00000000-0005-0000-0000-00004F000000}"/>
    <cellStyle name="60% - Accent5 2" xfId="105" xr:uid="{00000000-0005-0000-0000-000050000000}"/>
    <cellStyle name="60% - Accent5 3" xfId="106" xr:uid="{00000000-0005-0000-0000-000051000000}"/>
    <cellStyle name="60% - Accent5 4" xfId="107" xr:uid="{00000000-0005-0000-0000-000052000000}"/>
    <cellStyle name="60% - Accent5 5" xfId="108" xr:uid="{00000000-0005-0000-0000-000053000000}"/>
    <cellStyle name="60% - Accent5 6" xfId="109" xr:uid="{00000000-0005-0000-0000-000054000000}"/>
    <cellStyle name="60% - Accent6 2" xfId="110" xr:uid="{00000000-0005-0000-0000-000055000000}"/>
    <cellStyle name="60% - Accent6 3" xfId="111" xr:uid="{00000000-0005-0000-0000-000056000000}"/>
    <cellStyle name="60% - Accent6 4" xfId="112" xr:uid="{00000000-0005-0000-0000-000057000000}"/>
    <cellStyle name="60% - Accent6 5" xfId="113" xr:uid="{00000000-0005-0000-0000-000058000000}"/>
    <cellStyle name="60% - Accent6 6" xfId="114" xr:uid="{00000000-0005-0000-0000-000059000000}"/>
    <cellStyle name="Accent1 2" xfId="115" xr:uid="{00000000-0005-0000-0000-00005A000000}"/>
    <cellStyle name="Accent1 3" xfId="116" xr:uid="{00000000-0005-0000-0000-00005B000000}"/>
    <cellStyle name="Accent1 4" xfId="117" xr:uid="{00000000-0005-0000-0000-00005C000000}"/>
    <cellStyle name="Accent1 5" xfId="118" xr:uid="{00000000-0005-0000-0000-00005D000000}"/>
    <cellStyle name="Accent1 6" xfId="119" xr:uid="{00000000-0005-0000-0000-00005E000000}"/>
    <cellStyle name="Accent2 2" xfId="120" xr:uid="{00000000-0005-0000-0000-00005F000000}"/>
    <cellStyle name="Accent2 3" xfId="121" xr:uid="{00000000-0005-0000-0000-000060000000}"/>
    <cellStyle name="Accent2 4" xfId="122" xr:uid="{00000000-0005-0000-0000-000061000000}"/>
    <cellStyle name="Accent2 5" xfId="123" xr:uid="{00000000-0005-0000-0000-000062000000}"/>
    <cellStyle name="Accent2 6" xfId="124" xr:uid="{00000000-0005-0000-0000-000063000000}"/>
    <cellStyle name="Accent3 2" xfId="125" xr:uid="{00000000-0005-0000-0000-000064000000}"/>
    <cellStyle name="Accent3 3" xfId="126" xr:uid="{00000000-0005-0000-0000-000065000000}"/>
    <cellStyle name="Accent3 4" xfId="127" xr:uid="{00000000-0005-0000-0000-000066000000}"/>
    <cellStyle name="Accent3 5" xfId="128" xr:uid="{00000000-0005-0000-0000-000067000000}"/>
    <cellStyle name="Accent3 6" xfId="129" xr:uid="{00000000-0005-0000-0000-000068000000}"/>
    <cellStyle name="Accent4 2" xfId="130" xr:uid="{00000000-0005-0000-0000-000069000000}"/>
    <cellStyle name="Accent4 3" xfId="131" xr:uid="{00000000-0005-0000-0000-00006A000000}"/>
    <cellStyle name="Accent4 4" xfId="132" xr:uid="{00000000-0005-0000-0000-00006B000000}"/>
    <cellStyle name="Accent4 5" xfId="133" xr:uid="{00000000-0005-0000-0000-00006C000000}"/>
    <cellStyle name="Accent4 6" xfId="134" xr:uid="{00000000-0005-0000-0000-00006D000000}"/>
    <cellStyle name="Accent5 2" xfId="135" xr:uid="{00000000-0005-0000-0000-00006E000000}"/>
    <cellStyle name="Accent5 3" xfId="136" xr:uid="{00000000-0005-0000-0000-00006F000000}"/>
    <cellStyle name="Accent5 4" xfId="137" xr:uid="{00000000-0005-0000-0000-000070000000}"/>
    <cellStyle name="Accent5 5" xfId="138" xr:uid="{00000000-0005-0000-0000-000071000000}"/>
    <cellStyle name="Accent5 6" xfId="139" xr:uid="{00000000-0005-0000-0000-000072000000}"/>
    <cellStyle name="Accent6 2" xfId="140" xr:uid="{00000000-0005-0000-0000-000073000000}"/>
    <cellStyle name="Accent6 3" xfId="141" xr:uid="{00000000-0005-0000-0000-000074000000}"/>
    <cellStyle name="Accent6 4" xfId="142" xr:uid="{00000000-0005-0000-0000-000075000000}"/>
    <cellStyle name="Accent6 5" xfId="143" xr:uid="{00000000-0005-0000-0000-000076000000}"/>
    <cellStyle name="Accent6 6" xfId="144" xr:uid="{00000000-0005-0000-0000-000077000000}"/>
    <cellStyle name="Bad 2" xfId="145" xr:uid="{00000000-0005-0000-0000-000078000000}"/>
    <cellStyle name="Bad 3" xfId="146" xr:uid="{00000000-0005-0000-0000-000079000000}"/>
    <cellStyle name="Bad 4" xfId="147" xr:uid="{00000000-0005-0000-0000-00007A000000}"/>
    <cellStyle name="Bad 5" xfId="148" xr:uid="{00000000-0005-0000-0000-00007B000000}"/>
    <cellStyle name="Bad 6" xfId="149" xr:uid="{00000000-0005-0000-0000-00007C000000}"/>
    <cellStyle name="Calculation 2" xfId="150" xr:uid="{00000000-0005-0000-0000-00007D000000}"/>
    <cellStyle name="Calculation 3" xfId="151" xr:uid="{00000000-0005-0000-0000-00007E000000}"/>
    <cellStyle name="Calculation 4" xfId="152" xr:uid="{00000000-0005-0000-0000-00007F000000}"/>
    <cellStyle name="Calculation 5" xfId="153" xr:uid="{00000000-0005-0000-0000-000080000000}"/>
    <cellStyle name="Calculation 6" xfId="154" xr:uid="{00000000-0005-0000-0000-000081000000}"/>
    <cellStyle name="Check Cell 2" xfId="155" xr:uid="{00000000-0005-0000-0000-000082000000}"/>
    <cellStyle name="Check Cell 3" xfId="156" xr:uid="{00000000-0005-0000-0000-000083000000}"/>
    <cellStyle name="Check Cell 4" xfId="157" xr:uid="{00000000-0005-0000-0000-000084000000}"/>
    <cellStyle name="Check Cell 5" xfId="158" xr:uid="{00000000-0005-0000-0000-000085000000}"/>
    <cellStyle name="Check Cell 6" xfId="159" xr:uid="{00000000-0005-0000-0000-000086000000}"/>
    <cellStyle name="Comma 10" xfId="341" xr:uid="{00000000-0005-0000-0000-000088000000}"/>
    <cellStyle name="Comma 10 2" xfId="346" xr:uid="{00000000-0005-0000-0000-000089000000}"/>
    <cellStyle name="Comma 10 2 2" xfId="810" xr:uid="{00000000-0005-0000-0000-00008A000000}"/>
    <cellStyle name="Comma 10 2 3" xfId="1245" xr:uid="{00000000-0005-0000-0000-00008B000000}"/>
    <cellStyle name="Comma 10 3" xfId="809" xr:uid="{00000000-0005-0000-0000-00008C000000}"/>
    <cellStyle name="Comma 10 4" xfId="1244" xr:uid="{00000000-0005-0000-0000-00008D000000}"/>
    <cellStyle name="Comma 11" xfId="387" xr:uid="{00000000-0005-0000-0000-00008E000000}"/>
    <cellStyle name="Comma 11 2" xfId="428" xr:uid="{00000000-0005-0000-0000-00008F000000}"/>
    <cellStyle name="Comma 11 2 2" xfId="544" xr:uid="{00000000-0005-0000-0000-000090000000}"/>
    <cellStyle name="Comma 11 2 2 2" xfId="755" xr:uid="{00000000-0005-0000-0000-000091000000}"/>
    <cellStyle name="Comma 11 2 2 2 2" xfId="1194" xr:uid="{00000000-0005-0000-0000-000092000000}"/>
    <cellStyle name="Comma 11 2 2 3" xfId="983" xr:uid="{00000000-0005-0000-0000-000093000000}"/>
    <cellStyle name="Comma 11 2 3" xfId="643" xr:uid="{00000000-0005-0000-0000-000094000000}"/>
    <cellStyle name="Comma 11 2 3 2" xfId="1082" xr:uid="{00000000-0005-0000-0000-000095000000}"/>
    <cellStyle name="Comma 11 2 4" xfId="870" xr:uid="{00000000-0005-0000-0000-000096000000}"/>
    <cellStyle name="Comma 11 3" xfId="504" xr:uid="{00000000-0005-0000-0000-000097000000}"/>
    <cellStyle name="Comma 11 3 2" xfId="715" xr:uid="{00000000-0005-0000-0000-000098000000}"/>
    <cellStyle name="Comma 11 3 2 2" xfId="1154" xr:uid="{00000000-0005-0000-0000-000099000000}"/>
    <cellStyle name="Comma 11 3 3" xfId="943" xr:uid="{00000000-0005-0000-0000-00009A000000}"/>
    <cellStyle name="Comma 11 4" xfId="603" xr:uid="{00000000-0005-0000-0000-00009B000000}"/>
    <cellStyle name="Comma 11 4 2" xfId="1042" xr:uid="{00000000-0005-0000-0000-00009C000000}"/>
    <cellStyle name="Comma 11 5" xfId="829" xr:uid="{00000000-0005-0000-0000-00009D000000}"/>
    <cellStyle name="Comma 11 6" xfId="1264" xr:uid="{00000000-0005-0000-0000-00009E000000}"/>
    <cellStyle name="Comma 12" xfId="389" xr:uid="{00000000-0005-0000-0000-00009F000000}"/>
    <cellStyle name="Comma 12 2" xfId="430" xr:uid="{00000000-0005-0000-0000-0000A0000000}"/>
    <cellStyle name="Comma 12 2 2" xfId="546" xr:uid="{00000000-0005-0000-0000-0000A1000000}"/>
    <cellStyle name="Comma 12 2 2 2" xfId="757" xr:uid="{00000000-0005-0000-0000-0000A2000000}"/>
    <cellStyle name="Comma 12 2 2 2 2" xfId="1196" xr:uid="{00000000-0005-0000-0000-0000A3000000}"/>
    <cellStyle name="Comma 12 2 2 3" xfId="985" xr:uid="{00000000-0005-0000-0000-0000A4000000}"/>
    <cellStyle name="Comma 12 2 3" xfId="645" xr:uid="{00000000-0005-0000-0000-0000A5000000}"/>
    <cellStyle name="Comma 12 2 3 2" xfId="1084" xr:uid="{00000000-0005-0000-0000-0000A6000000}"/>
    <cellStyle name="Comma 12 2 4" xfId="872" xr:uid="{00000000-0005-0000-0000-0000A7000000}"/>
    <cellStyle name="Comma 12 3" xfId="506" xr:uid="{00000000-0005-0000-0000-0000A8000000}"/>
    <cellStyle name="Comma 12 3 2" xfId="717" xr:uid="{00000000-0005-0000-0000-0000A9000000}"/>
    <cellStyle name="Comma 12 3 2 2" xfId="1156" xr:uid="{00000000-0005-0000-0000-0000AA000000}"/>
    <cellStyle name="Comma 12 3 3" xfId="945" xr:uid="{00000000-0005-0000-0000-0000AB000000}"/>
    <cellStyle name="Comma 12 4" xfId="605" xr:uid="{00000000-0005-0000-0000-0000AC000000}"/>
    <cellStyle name="Comma 12 4 2" xfId="1044" xr:uid="{00000000-0005-0000-0000-0000AD000000}"/>
    <cellStyle name="Comma 12 5" xfId="831" xr:uid="{00000000-0005-0000-0000-0000AE000000}"/>
    <cellStyle name="Comma 12 6" xfId="1266" xr:uid="{00000000-0005-0000-0000-0000AF000000}"/>
    <cellStyle name="Comma 13" xfId="779" xr:uid="{00000000-0005-0000-0000-0000B0000000}"/>
    <cellStyle name="Comma 14" xfId="1219" xr:uid="{00000000-0005-0000-0000-0000B1000000}"/>
    <cellStyle name="Comma 15" xfId="1269" xr:uid="{00000000-0005-0000-0000-0000B2000000}"/>
    <cellStyle name="Comma 16" xfId="1274" xr:uid="{00000000-0005-0000-0000-000028050000}"/>
    <cellStyle name="Comma 2" xfId="2" xr:uid="{00000000-0005-0000-0000-0000B3000000}"/>
    <cellStyle name="Comma 2 2" xfId="5" xr:uid="{00000000-0005-0000-0000-0000B4000000}"/>
    <cellStyle name="Comma 2 2 2" xfId="16" xr:uid="{00000000-0005-0000-0000-0000B5000000}"/>
    <cellStyle name="Comma 2 2 2 2" xfId="788" xr:uid="{00000000-0005-0000-0000-0000B6000000}"/>
    <cellStyle name="Comma 2 2 3" xfId="161" xr:uid="{00000000-0005-0000-0000-0000B7000000}"/>
    <cellStyle name="Comma 2 2 3 2" xfId="795" xr:uid="{00000000-0005-0000-0000-0000B8000000}"/>
    <cellStyle name="Comma 2 2 4" xfId="466" xr:uid="{00000000-0005-0000-0000-0000B9000000}"/>
    <cellStyle name="Comma 2 2 4 2" xfId="908" xr:uid="{00000000-0005-0000-0000-0000BA000000}"/>
    <cellStyle name="Comma 2 2 5" xfId="781" xr:uid="{00000000-0005-0000-0000-0000BB000000}"/>
    <cellStyle name="Comma 2 2 6" xfId="1223" xr:uid="{00000000-0005-0000-0000-0000BC000000}"/>
    <cellStyle name="Comma 2 3" xfId="162" xr:uid="{00000000-0005-0000-0000-0000BD000000}"/>
    <cellStyle name="Comma 2 3 2" xfId="796" xr:uid="{00000000-0005-0000-0000-0000BE000000}"/>
    <cellStyle name="Comma 2 4" xfId="160" xr:uid="{00000000-0005-0000-0000-0000BF000000}"/>
    <cellStyle name="Comma 2 4 2" xfId="794" xr:uid="{00000000-0005-0000-0000-0000C0000000}"/>
    <cellStyle name="Comma 2 4 3" xfId="1235" xr:uid="{00000000-0005-0000-0000-0000C1000000}"/>
    <cellStyle name="Comma 2 5" xfId="390" xr:uid="{00000000-0005-0000-0000-0000C2000000}"/>
    <cellStyle name="Comma 2 5 2" xfId="431" xr:uid="{00000000-0005-0000-0000-0000C3000000}"/>
    <cellStyle name="Comma 2 5 2 2" xfId="547" xr:uid="{00000000-0005-0000-0000-0000C4000000}"/>
    <cellStyle name="Comma 2 5 2 2 2" xfId="758" xr:uid="{00000000-0005-0000-0000-0000C5000000}"/>
    <cellStyle name="Comma 2 5 2 2 2 2" xfId="1197" xr:uid="{00000000-0005-0000-0000-0000C6000000}"/>
    <cellStyle name="Comma 2 5 2 2 3" xfId="986" xr:uid="{00000000-0005-0000-0000-0000C7000000}"/>
    <cellStyle name="Comma 2 5 2 3" xfId="646" xr:uid="{00000000-0005-0000-0000-0000C8000000}"/>
    <cellStyle name="Comma 2 5 2 3 2" xfId="1085" xr:uid="{00000000-0005-0000-0000-0000C9000000}"/>
    <cellStyle name="Comma 2 5 2 4" xfId="873" xr:uid="{00000000-0005-0000-0000-0000CA000000}"/>
    <cellStyle name="Comma 2 5 3" xfId="507" xr:uid="{00000000-0005-0000-0000-0000CB000000}"/>
    <cellStyle name="Comma 2 5 3 2" xfId="718" xr:uid="{00000000-0005-0000-0000-0000CC000000}"/>
    <cellStyle name="Comma 2 5 3 2 2" xfId="1157" xr:uid="{00000000-0005-0000-0000-0000CD000000}"/>
    <cellStyle name="Comma 2 5 3 3" xfId="946" xr:uid="{00000000-0005-0000-0000-0000CE000000}"/>
    <cellStyle name="Comma 2 5 4" xfId="606" xr:uid="{00000000-0005-0000-0000-0000CF000000}"/>
    <cellStyle name="Comma 2 5 4 2" xfId="1045" xr:uid="{00000000-0005-0000-0000-0000D0000000}"/>
    <cellStyle name="Comma 2 5 5" xfId="832" xr:uid="{00000000-0005-0000-0000-0000D1000000}"/>
    <cellStyle name="Comma 2 5 6" xfId="1267" xr:uid="{00000000-0005-0000-0000-0000D2000000}"/>
    <cellStyle name="Comma 2 6" xfId="392" xr:uid="{00000000-0005-0000-0000-0000D3000000}"/>
    <cellStyle name="Comma 2 6 2" xfId="834" xr:uid="{00000000-0005-0000-0000-0000D4000000}"/>
    <cellStyle name="Comma 2 7" xfId="1221" xr:uid="{00000000-0005-0000-0000-0000D5000000}"/>
    <cellStyle name="Comma 3" xfId="7" xr:uid="{00000000-0005-0000-0000-0000D6000000}"/>
    <cellStyle name="Comma 3 10" xfId="1224" xr:uid="{00000000-0005-0000-0000-0000D7000000}"/>
    <cellStyle name="Comma 3 2" xfId="21" xr:uid="{00000000-0005-0000-0000-0000D8000000}"/>
    <cellStyle name="Comma 3 2 10" xfId="1233" xr:uid="{00000000-0005-0000-0000-0000D9000000}"/>
    <cellStyle name="Comma 3 2 2" xfId="163" xr:uid="{00000000-0005-0000-0000-0000DA000000}"/>
    <cellStyle name="Comma 3 2 2 2" xfId="797" xr:uid="{00000000-0005-0000-0000-0000DB000000}"/>
    <cellStyle name="Comma 3 2 3" xfId="378" xr:uid="{00000000-0005-0000-0000-0000DC000000}"/>
    <cellStyle name="Comma 3 2 3 2" xfId="419" xr:uid="{00000000-0005-0000-0000-0000DD000000}"/>
    <cellStyle name="Comma 3 2 3 2 2" xfId="535" xr:uid="{00000000-0005-0000-0000-0000DE000000}"/>
    <cellStyle name="Comma 3 2 3 2 2 2" xfId="746" xr:uid="{00000000-0005-0000-0000-0000DF000000}"/>
    <cellStyle name="Comma 3 2 3 2 2 2 2" xfId="1185" xr:uid="{00000000-0005-0000-0000-0000E0000000}"/>
    <cellStyle name="Comma 3 2 3 2 2 3" xfId="974" xr:uid="{00000000-0005-0000-0000-0000E1000000}"/>
    <cellStyle name="Comma 3 2 3 2 3" xfId="634" xr:uid="{00000000-0005-0000-0000-0000E2000000}"/>
    <cellStyle name="Comma 3 2 3 2 3 2" xfId="1073" xr:uid="{00000000-0005-0000-0000-0000E3000000}"/>
    <cellStyle name="Comma 3 2 3 2 4" xfId="861" xr:uid="{00000000-0005-0000-0000-0000E4000000}"/>
    <cellStyle name="Comma 3 2 3 3" xfId="495" xr:uid="{00000000-0005-0000-0000-0000E5000000}"/>
    <cellStyle name="Comma 3 2 3 3 2" xfId="706" xr:uid="{00000000-0005-0000-0000-0000E6000000}"/>
    <cellStyle name="Comma 3 2 3 3 2 2" xfId="1145" xr:uid="{00000000-0005-0000-0000-0000E7000000}"/>
    <cellStyle name="Comma 3 2 3 3 3" xfId="934" xr:uid="{00000000-0005-0000-0000-0000E8000000}"/>
    <cellStyle name="Comma 3 2 3 4" xfId="594" xr:uid="{00000000-0005-0000-0000-0000E9000000}"/>
    <cellStyle name="Comma 3 2 3 4 2" xfId="1033" xr:uid="{00000000-0005-0000-0000-0000EA000000}"/>
    <cellStyle name="Comma 3 2 3 5" xfId="820" xr:uid="{00000000-0005-0000-0000-0000EB000000}"/>
    <cellStyle name="Comma 3 2 3 6" xfId="1255" xr:uid="{00000000-0005-0000-0000-0000EC000000}"/>
    <cellStyle name="Comma 3 2 4" xfId="402" xr:uid="{00000000-0005-0000-0000-0000ED000000}"/>
    <cellStyle name="Comma 3 2 4 2" xfId="518" xr:uid="{00000000-0005-0000-0000-0000EE000000}"/>
    <cellStyle name="Comma 3 2 4 2 2" xfId="729" xr:uid="{00000000-0005-0000-0000-0000EF000000}"/>
    <cellStyle name="Comma 3 2 4 2 2 2" xfId="1168" xr:uid="{00000000-0005-0000-0000-0000F0000000}"/>
    <cellStyle name="Comma 3 2 4 2 3" xfId="957" xr:uid="{00000000-0005-0000-0000-0000F1000000}"/>
    <cellStyle name="Comma 3 2 4 3" xfId="617" xr:uid="{00000000-0005-0000-0000-0000F2000000}"/>
    <cellStyle name="Comma 3 2 4 3 2" xfId="1056" xr:uid="{00000000-0005-0000-0000-0000F3000000}"/>
    <cellStyle name="Comma 3 2 4 4" xfId="844" xr:uid="{00000000-0005-0000-0000-0000F4000000}"/>
    <cellStyle name="Comma 3 2 5" xfId="440" xr:uid="{00000000-0005-0000-0000-0000F5000000}"/>
    <cellStyle name="Comma 3 2 5 2" xfId="556" xr:uid="{00000000-0005-0000-0000-0000F6000000}"/>
    <cellStyle name="Comma 3 2 5 2 2" xfId="767" xr:uid="{00000000-0005-0000-0000-0000F7000000}"/>
    <cellStyle name="Comma 3 2 5 2 2 2" xfId="1206" xr:uid="{00000000-0005-0000-0000-0000F8000000}"/>
    <cellStyle name="Comma 3 2 5 2 3" xfId="995" xr:uid="{00000000-0005-0000-0000-0000F9000000}"/>
    <cellStyle name="Comma 3 2 5 3" xfId="655" xr:uid="{00000000-0005-0000-0000-0000FA000000}"/>
    <cellStyle name="Comma 3 2 5 3 2" xfId="1094" xr:uid="{00000000-0005-0000-0000-0000FB000000}"/>
    <cellStyle name="Comma 3 2 5 4" xfId="882" xr:uid="{00000000-0005-0000-0000-0000FC000000}"/>
    <cellStyle name="Comma 3 2 6" xfId="450" xr:uid="{00000000-0005-0000-0000-0000FD000000}"/>
    <cellStyle name="Comma 3 2 6 2" xfId="566" xr:uid="{00000000-0005-0000-0000-0000FE000000}"/>
    <cellStyle name="Comma 3 2 6 2 2" xfId="777" xr:uid="{00000000-0005-0000-0000-0000FF000000}"/>
    <cellStyle name="Comma 3 2 6 2 2 2" xfId="1216" xr:uid="{00000000-0005-0000-0000-000000010000}"/>
    <cellStyle name="Comma 3 2 6 2 3" xfId="1005" xr:uid="{00000000-0005-0000-0000-000001010000}"/>
    <cellStyle name="Comma 3 2 6 3" xfId="665" xr:uid="{00000000-0005-0000-0000-000002010000}"/>
    <cellStyle name="Comma 3 2 6 3 2" xfId="1104" xr:uid="{00000000-0005-0000-0000-000003010000}"/>
    <cellStyle name="Comma 3 2 6 4" xfId="892" xr:uid="{00000000-0005-0000-0000-000004010000}"/>
    <cellStyle name="Comma 3 2 7" xfId="478" xr:uid="{00000000-0005-0000-0000-000005010000}"/>
    <cellStyle name="Comma 3 2 7 2" xfId="689" xr:uid="{00000000-0005-0000-0000-000006010000}"/>
    <cellStyle name="Comma 3 2 7 2 2" xfId="1128" xr:uid="{00000000-0005-0000-0000-000007010000}"/>
    <cellStyle name="Comma 3 2 7 3" xfId="917" xr:uid="{00000000-0005-0000-0000-000008010000}"/>
    <cellStyle name="Comma 3 2 8" xfId="577" xr:uid="{00000000-0005-0000-0000-000009010000}"/>
    <cellStyle name="Comma 3 2 8 2" xfId="1016" xr:uid="{00000000-0005-0000-0000-00000A010000}"/>
    <cellStyle name="Comma 3 2 9" xfId="792" xr:uid="{00000000-0005-0000-0000-00000B010000}"/>
    <cellStyle name="Comma 3 3" xfId="13" xr:uid="{00000000-0005-0000-0000-00000C010000}"/>
    <cellStyle name="Comma 3 3 2" xfId="786" xr:uid="{00000000-0005-0000-0000-00000D010000}"/>
    <cellStyle name="Comma 3 3 3" xfId="1228" xr:uid="{00000000-0005-0000-0000-00000E010000}"/>
    <cellStyle name="Comma 3 4" xfId="370" xr:uid="{00000000-0005-0000-0000-00000F010000}"/>
    <cellStyle name="Comma 3 4 2" xfId="411" xr:uid="{00000000-0005-0000-0000-000010010000}"/>
    <cellStyle name="Comma 3 4 2 2" xfId="527" xr:uid="{00000000-0005-0000-0000-000011010000}"/>
    <cellStyle name="Comma 3 4 2 2 2" xfId="738" xr:uid="{00000000-0005-0000-0000-000012010000}"/>
    <cellStyle name="Comma 3 4 2 2 2 2" xfId="1177" xr:uid="{00000000-0005-0000-0000-000013010000}"/>
    <cellStyle name="Comma 3 4 2 2 3" xfId="966" xr:uid="{00000000-0005-0000-0000-000014010000}"/>
    <cellStyle name="Comma 3 4 2 3" xfId="626" xr:uid="{00000000-0005-0000-0000-000015010000}"/>
    <cellStyle name="Comma 3 4 2 3 2" xfId="1065" xr:uid="{00000000-0005-0000-0000-000016010000}"/>
    <cellStyle name="Comma 3 4 2 4" xfId="853" xr:uid="{00000000-0005-0000-0000-000017010000}"/>
    <cellStyle name="Comma 3 4 3" xfId="487" xr:uid="{00000000-0005-0000-0000-000018010000}"/>
    <cellStyle name="Comma 3 4 3 2" xfId="698" xr:uid="{00000000-0005-0000-0000-000019010000}"/>
    <cellStyle name="Comma 3 4 3 2 2" xfId="1137" xr:uid="{00000000-0005-0000-0000-00001A010000}"/>
    <cellStyle name="Comma 3 4 3 3" xfId="926" xr:uid="{00000000-0005-0000-0000-00001B010000}"/>
    <cellStyle name="Comma 3 4 4" xfId="586" xr:uid="{00000000-0005-0000-0000-00001C010000}"/>
    <cellStyle name="Comma 3 4 4 2" xfId="1025" xr:uid="{00000000-0005-0000-0000-00001D010000}"/>
    <cellStyle name="Comma 3 4 5" xfId="812" xr:uid="{00000000-0005-0000-0000-00001E010000}"/>
    <cellStyle name="Comma 3 4 6" xfId="1247" xr:uid="{00000000-0005-0000-0000-00001F010000}"/>
    <cellStyle name="Comma 3 5" xfId="394" xr:uid="{00000000-0005-0000-0000-000020010000}"/>
    <cellStyle name="Comma 3 5 2" xfId="510" xr:uid="{00000000-0005-0000-0000-000021010000}"/>
    <cellStyle name="Comma 3 5 2 2" xfId="721" xr:uid="{00000000-0005-0000-0000-000022010000}"/>
    <cellStyle name="Comma 3 5 2 2 2" xfId="1160" xr:uid="{00000000-0005-0000-0000-000023010000}"/>
    <cellStyle name="Comma 3 5 2 3" xfId="949" xr:uid="{00000000-0005-0000-0000-000024010000}"/>
    <cellStyle name="Comma 3 5 3" xfId="609" xr:uid="{00000000-0005-0000-0000-000025010000}"/>
    <cellStyle name="Comma 3 5 3 2" xfId="1048" xr:uid="{00000000-0005-0000-0000-000026010000}"/>
    <cellStyle name="Comma 3 5 4" xfId="836" xr:uid="{00000000-0005-0000-0000-000027010000}"/>
    <cellStyle name="Comma 3 6" xfId="456" xr:uid="{00000000-0005-0000-0000-000028010000}"/>
    <cellStyle name="Comma 3 6 2" xfId="671" xr:uid="{00000000-0005-0000-0000-000029010000}"/>
    <cellStyle name="Comma 3 6 2 2" xfId="1110" xr:uid="{00000000-0005-0000-0000-00002A010000}"/>
    <cellStyle name="Comma 3 6 3" xfId="898" xr:uid="{00000000-0005-0000-0000-00002B010000}"/>
    <cellStyle name="Comma 3 7" xfId="468" xr:uid="{00000000-0005-0000-0000-00002C010000}"/>
    <cellStyle name="Comma 3 7 2" xfId="681" xr:uid="{00000000-0005-0000-0000-00002D010000}"/>
    <cellStyle name="Comma 3 7 2 2" xfId="1120" xr:uid="{00000000-0005-0000-0000-00002E010000}"/>
    <cellStyle name="Comma 3 7 3" xfId="909" xr:uid="{00000000-0005-0000-0000-00002F010000}"/>
    <cellStyle name="Comma 3 8" xfId="569" xr:uid="{00000000-0005-0000-0000-000030010000}"/>
    <cellStyle name="Comma 3 8 2" xfId="1008" xr:uid="{00000000-0005-0000-0000-000031010000}"/>
    <cellStyle name="Comma 3 9" xfId="782" xr:uid="{00000000-0005-0000-0000-000032010000}"/>
    <cellStyle name="Comma 4" xfId="14" xr:uid="{00000000-0005-0000-0000-000033010000}"/>
    <cellStyle name="Comma 4 10" xfId="787" xr:uid="{00000000-0005-0000-0000-000034010000}"/>
    <cellStyle name="Comma 4 11" xfId="1229" xr:uid="{00000000-0005-0000-0000-000035010000}"/>
    <cellStyle name="Comma 4 2" xfId="164" xr:uid="{00000000-0005-0000-0000-000036010000}"/>
    <cellStyle name="Comma 4 2 2" xfId="380" xr:uid="{00000000-0005-0000-0000-000037010000}"/>
    <cellStyle name="Comma 4 2 2 2" xfId="421" xr:uid="{00000000-0005-0000-0000-000038010000}"/>
    <cellStyle name="Comma 4 2 2 2 2" xfId="537" xr:uid="{00000000-0005-0000-0000-000039010000}"/>
    <cellStyle name="Comma 4 2 2 2 2 2" xfId="748" xr:uid="{00000000-0005-0000-0000-00003A010000}"/>
    <cellStyle name="Comma 4 2 2 2 2 2 2" xfId="1187" xr:uid="{00000000-0005-0000-0000-00003B010000}"/>
    <cellStyle name="Comma 4 2 2 2 2 3" xfId="976" xr:uid="{00000000-0005-0000-0000-00003C010000}"/>
    <cellStyle name="Comma 4 2 2 2 3" xfId="636" xr:uid="{00000000-0005-0000-0000-00003D010000}"/>
    <cellStyle name="Comma 4 2 2 2 3 2" xfId="1075" xr:uid="{00000000-0005-0000-0000-00003E010000}"/>
    <cellStyle name="Comma 4 2 2 2 4" xfId="863" xr:uid="{00000000-0005-0000-0000-00003F010000}"/>
    <cellStyle name="Comma 4 2 2 3" xfId="497" xr:uid="{00000000-0005-0000-0000-000040010000}"/>
    <cellStyle name="Comma 4 2 2 3 2" xfId="708" xr:uid="{00000000-0005-0000-0000-000041010000}"/>
    <cellStyle name="Comma 4 2 2 3 2 2" xfId="1147" xr:uid="{00000000-0005-0000-0000-000042010000}"/>
    <cellStyle name="Comma 4 2 2 3 3" xfId="936" xr:uid="{00000000-0005-0000-0000-000043010000}"/>
    <cellStyle name="Comma 4 2 2 4" xfId="596" xr:uid="{00000000-0005-0000-0000-000044010000}"/>
    <cellStyle name="Comma 4 2 2 4 2" xfId="1035" xr:uid="{00000000-0005-0000-0000-000045010000}"/>
    <cellStyle name="Comma 4 2 2 5" xfId="822" xr:uid="{00000000-0005-0000-0000-000046010000}"/>
    <cellStyle name="Comma 4 2 2 6" xfId="1257" xr:uid="{00000000-0005-0000-0000-000047010000}"/>
    <cellStyle name="Comma 4 2 3" xfId="404" xr:uid="{00000000-0005-0000-0000-000048010000}"/>
    <cellStyle name="Comma 4 2 3 2" xfId="520" xr:uid="{00000000-0005-0000-0000-000049010000}"/>
    <cellStyle name="Comma 4 2 3 2 2" xfId="731" xr:uid="{00000000-0005-0000-0000-00004A010000}"/>
    <cellStyle name="Comma 4 2 3 2 2 2" xfId="1170" xr:uid="{00000000-0005-0000-0000-00004B010000}"/>
    <cellStyle name="Comma 4 2 3 2 3" xfId="959" xr:uid="{00000000-0005-0000-0000-00004C010000}"/>
    <cellStyle name="Comma 4 2 3 3" xfId="619" xr:uid="{00000000-0005-0000-0000-00004D010000}"/>
    <cellStyle name="Comma 4 2 3 3 2" xfId="1058" xr:uid="{00000000-0005-0000-0000-00004E010000}"/>
    <cellStyle name="Comma 4 2 3 4" xfId="846" xr:uid="{00000000-0005-0000-0000-00004F010000}"/>
    <cellStyle name="Comma 4 2 4" xfId="459" xr:uid="{00000000-0005-0000-0000-000050010000}"/>
    <cellStyle name="Comma 4 2 4 2" xfId="674" xr:uid="{00000000-0005-0000-0000-000051010000}"/>
    <cellStyle name="Comma 4 2 4 2 2" xfId="1113" xr:uid="{00000000-0005-0000-0000-000052010000}"/>
    <cellStyle name="Comma 4 2 4 3" xfId="901" xr:uid="{00000000-0005-0000-0000-000053010000}"/>
    <cellStyle name="Comma 4 2 5" xfId="480" xr:uid="{00000000-0005-0000-0000-000054010000}"/>
    <cellStyle name="Comma 4 2 5 2" xfId="691" xr:uid="{00000000-0005-0000-0000-000055010000}"/>
    <cellStyle name="Comma 4 2 5 2 2" xfId="1130" xr:uid="{00000000-0005-0000-0000-000056010000}"/>
    <cellStyle name="Comma 4 2 5 3" xfId="919" xr:uid="{00000000-0005-0000-0000-000057010000}"/>
    <cellStyle name="Comma 4 2 6" xfId="579" xr:uid="{00000000-0005-0000-0000-000058010000}"/>
    <cellStyle name="Comma 4 2 6 2" xfId="1018" xr:uid="{00000000-0005-0000-0000-000059010000}"/>
    <cellStyle name="Comma 4 2 7" xfId="798" xr:uid="{00000000-0005-0000-0000-00005A010000}"/>
    <cellStyle name="Comma 4 2 8" xfId="1236" xr:uid="{00000000-0005-0000-0000-00005B010000}"/>
    <cellStyle name="Comma 4 3" xfId="374" xr:uid="{00000000-0005-0000-0000-00005C010000}"/>
    <cellStyle name="Comma 4 3 2" xfId="415" xr:uid="{00000000-0005-0000-0000-00005D010000}"/>
    <cellStyle name="Comma 4 3 2 2" xfId="531" xr:uid="{00000000-0005-0000-0000-00005E010000}"/>
    <cellStyle name="Comma 4 3 2 2 2" xfId="742" xr:uid="{00000000-0005-0000-0000-00005F010000}"/>
    <cellStyle name="Comma 4 3 2 2 2 2" xfId="1181" xr:uid="{00000000-0005-0000-0000-000060010000}"/>
    <cellStyle name="Comma 4 3 2 2 3" xfId="970" xr:uid="{00000000-0005-0000-0000-000061010000}"/>
    <cellStyle name="Comma 4 3 2 3" xfId="630" xr:uid="{00000000-0005-0000-0000-000062010000}"/>
    <cellStyle name="Comma 4 3 2 3 2" xfId="1069" xr:uid="{00000000-0005-0000-0000-000063010000}"/>
    <cellStyle name="Comma 4 3 2 4" xfId="857" xr:uid="{00000000-0005-0000-0000-000064010000}"/>
    <cellStyle name="Comma 4 3 3" xfId="491" xr:uid="{00000000-0005-0000-0000-000065010000}"/>
    <cellStyle name="Comma 4 3 3 2" xfId="702" xr:uid="{00000000-0005-0000-0000-000066010000}"/>
    <cellStyle name="Comma 4 3 3 2 2" xfId="1141" xr:uid="{00000000-0005-0000-0000-000067010000}"/>
    <cellStyle name="Comma 4 3 3 3" xfId="930" xr:uid="{00000000-0005-0000-0000-000068010000}"/>
    <cellStyle name="Comma 4 3 4" xfId="590" xr:uid="{00000000-0005-0000-0000-000069010000}"/>
    <cellStyle name="Comma 4 3 4 2" xfId="1029" xr:uid="{00000000-0005-0000-0000-00006A010000}"/>
    <cellStyle name="Comma 4 3 5" xfId="816" xr:uid="{00000000-0005-0000-0000-00006B010000}"/>
    <cellStyle name="Comma 4 3 6" xfId="1251" xr:uid="{00000000-0005-0000-0000-00006C010000}"/>
    <cellStyle name="Comma 4 4" xfId="398" xr:uid="{00000000-0005-0000-0000-00006D010000}"/>
    <cellStyle name="Comma 4 4 2" xfId="514" xr:uid="{00000000-0005-0000-0000-00006E010000}"/>
    <cellStyle name="Comma 4 4 2 2" xfId="725" xr:uid="{00000000-0005-0000-0000-00006F010000}"/>
    <cellStyle name="Comma 4 4 2 2 2" xfId="1164" xr:uid="{00000000-0005-0000-0000-000070010000}"/>
    <cellStyle name="Comma 4 4 2 3" xfId="953" xr:uid="{00000000-0005-0000-0000-000071010000}"/>
    <cellStyle name="Comma 4 4 3" xfId="613" xr:uid="{00000000-0005-0000-0000-000072010000}"/>
    <cellStyle name="Comma 4 4 3 2" xfId="1052" xr:uid="{00000000-0005-0000-0000-000073010000}"/>
    <cellStyle name="Comma 4 4 4" xfId="840" xr:uid="{00000000-0005-0000-0000-000074010000}"/>
    <cellStyle name="Comma 4 5" xfId="436" xr:uid="{00000000-0005-0000-0000-000075010000}"/>
    <cellStyle name="Comma 4 5 2" xfId="552" xr:uid="{00000000-0005-0000-0000-000076010000}"/>
    <cellStyle name="Comma 4 5 2 2" xfId="763" xr:uid="{00000000-0005-0000-0000-000077010000}"/>
    <cellStyle name="Comma 4 5 2 2 2" xfId="1202" xr:uid="{00000000-0005-0000-0000-000078010000}"/>
    <cellStyle name="Comma 4 5 2 3" xfId="991" xr:uid="{00000000-0005-0000-0000-000079010000}"/>
    <cellStyle name="Comma 4 5 3" xfId="651" xr:uid="{00000000-0005-0000-0000-00007A010000}"/>
    <cellStyle name="Comma 4 5 3 2" xfId="1090" xr:uid="{00000000-0005-0000-0000-00007B010000}"/>
    <cellStyle name="Comma 4 5 4" xfId="878" xr:uid="{00000000-0005-0000-0000-00007C010000}"/>
    <cellStyle name="Comma 4 6" xfId="446" xr:uid="{00000000-0005-0000-0000-00007D010000}"/>
    <cellStyle name="Comma 4 6 2" xfId="562" xr:uid="{00000000-0005-0000-0000-00007E010000}"/>
    <cellStyle name="Comma 4 6 2 2" xfId="773" xr:uid="{00000000-0005-0000-0000-00007F010000}"/>
    <cellStyle name="Comma 4 6 2 2 2" xfId="1212" xr:uid="{00000000-0005-0000-0000-000080010000}"/>
    <cellStyle name="Comma 4 6 2 3" xfId="1001" xr:uid="{00000000-0005-0000-0000-000081010000}"/>
    <cellStyle name="Comma 4 6 3" xfId="661" xr:uid="{00000000-0005-0000-0000-000082010000}"/>
    <cellStyle name="Comma 4 6 3 2" xfId="1100" xr:uid="{00000000-0005-0000-0000-000083010000}"/>
    <cellStyle name="Comma 4 6 4" xfId="888" xr:uid="{00000000-0005-0000-0000-000084010000}"/>
    <cellStyle name="Comma 4 7" xfId="458" xr:uid="{00000000-0005-0000-0000-000085010000}"/>
    <cellStyle name="Comma 4 7 2" xfId="673" xr:uid="{00000000-0005-0000-0000-000086010000}"/>
    <cellStyle name="Comma 4 7 2 2" xfId="1112" xr:uid="{00000000-0005-0000-0000-000087010000}"/>
    <cellStyle name="Comma 4 7 3" xfId="900" xr:uid="{00000000-0005-0000-0000-000088010000}"/>
    <cellStyle name="Comma 4 8" xfId="473" xr:uid="{00000000-0005-0000-0000-000089010000}"/>
    <cellStyle name="Comma 4 8 2" xfId="685" xr:uid="{00000000-0005-0000-0000-00008A010000}"/>
    <cellStyle name="Comma 4 8 2 2" xfId="1124" xr:uid="{00000000-0005-0000-0000-00008B010000}"/>
    <cellStyle name="Comma 4 8 3" xfId="913" xr:uid="{00000000-0005-0000-0000-00008C010000}"/>
    <cellStyle name="Comma 4 9" xfId="573" xr:uid="{00000000-0005-0000-0000-00008D010000}"/>
    <cellStyle name="Comma 4 9 2" xfId="1012" xr:uid="{00000000-0005-0000-0000-00008E010000}"/>
    <cellStyle name="Comma 5" xfId="11" xr:uid="{00000000-0005-0000-0000-00008F010000}"/>
    <cellStyle name="Comma 5 10" xfId="1227" xr:uid="{00000000-0005-0000-0000-000090010000}"/>
    <cellStyle name="Comma 5 2" xfId="165" xr:uid="{00000000-0005-0000-0000-000091010000}"/>
    <cellStyle name="Comma 5 2 2" xfId="799" xr:uid="{00000000-0005-0000-0000-000092010000}"/>
    <cellStyle name="Comma 5 3" xfId="373" xr:uid="{00000000-0005-0000-0000-000093010000}"/>
    <cellStyle name="Comma 5 3 2" xfId="414" xr:uid="{00000000-0005-0000-0000-000094010000}"/>
    <cellStyle name="Comma 5 3 2 2" xfId="530" xr:uid="{00000000-0005-0000-0000-000095010000}"/>
    <cellStyle name="Comma 5 3 2 2 2" xfId="741" xr:uid="{00000000-0005-0000-0000-000096010000}"/>
    <cellStyle name="Comma 5 3 2 2 2 2" xfId="1180" xr:uid="{00000000-0005-0000-0000-000097010000}"/>
    <cellStyle name="Comma 5 3 2 2 3" xfId="969" xr:uid="{00000000-0005-0000-0000-000098010000}"/>
    <cellStyle name="Comma 5 3 2 3" xfId="629" xr:uid="{00000000-0005-0000-0000-000099010000}"/>
    <cellStyle name="Comma 5 3 2 3 2" xfId="1068" xr:uid="{00000000-0005-0000-0000-00009A010000}"/>
    <cellStyle name="Comma 5 3 2 4" xfId="856" xr:uid="{00000000-0005-0000-0000-00009B010000}"/>
    <cellStyle name="Comma 5 3 3" xfId="490" xr:uid="{00000000-0005-0000-0000-00009C010000}"/>
    <cellStyle name="Comma 5 3 3 2" xfId="701" xr:uid="{00000000-0005-0000-0000-00009D010000}"/>
    <cellStyle name="Comma 5 3 3 2 2" xfId="1140" xr:uid="{00000000-0005-0000-0000-00009E010000}"/>
    <cellStyle name="Comma 5 3 3 3" xfId="929" xr:uid="{00000000-0005-0000-0000-00009F010000}"/>
    <cellStyle name="Comma 5 3 4" xfId="589" xr:uid="{00000000-0005-0000-0000-0000A0010000}"/>
    <cellStyle name="Comma 5 3 4 2" xfId="1028" xr:uid="{00000000-0005-0000-0000-0000A1010000}"/>
    <cellStyle name="Comma 5 3 5" xfId="815" xr:uid="{00000000-0005-0000-0000-0000A2010000}"/>
    <cellStyle name="Comma 5 3 6" xfId="1250" xr:uid="{00000000-0005-0000-0000-0000A3010000}"/>
    <cellStyle name="Comma 5 4" xfId="397" xr:uid="{00000000-0005-0000-0000-0000A4010000}"/>
    <cellStyle name="Comma 5 4 2" xfId="513" xr:uid="{00000000-0005-0000-0000-0000A5010000}"/>
    <cellStyle name="Comma 5 4 2 2" xfId="724" xr:uid="{00000000-0005-0000-0000-0000A6010000}"/>
    <cellStyle name="Comma 5 4 2 2 2" xfId="1163" xr:uid="{00000000-0005-0000-0000-0000A7010000}"/>
    <cellStyle name="Comma 5 4 2 3" xfId="952" xr:uid="{00000000-0005-0000-0000-0000A8010000}"/>
    <cellStyle name="Comma 5 4 3" xfId="612" xr:uid="{00000000-0005-0000-0000-0000A9010000}"/>
    <cellStyle name="Comma 5 4 3 2" xfId="1051" xr:uid="{00000000-0005-0000-0000-0000AA010000}"/>
    <cellStyle name="Comma 5 4 4" xfId="839" xr:uid="{00000000-0005-0000-0000-0000AB010000}"/>
    <cellStyle name="Comma 5 5" xfId="435" xr:uid="{00000000-0005-0000-0000-0000AC010000}"/>
    <cellStyle name="Comma 5 5 2" xfId="551" xr:uid="{00000000-0005-0000-0000-0000AD010000}"/>
    <cellStyle name="Comma 5 5 2 2" xfId="762" xr:uid="{00000000-0005-0000-0000-0000AE010000}"/>
    <cellStyle name="Comma 5 5 2 2 2" xfId="1201" xr:uid="{00000000-0005-0000-0000-0000AF010000}"/>
    <cellStyle name="Comma 5 5 2 3" xfId="990" xr:uid="{00000000-0005-0000-0000-0000B0010000}"/>
    <cellStyle name="Comma 5 5 3" xfId="650" xr:uid="{00000000-0005-0000-0000-0000B1010000}"/>
    <cellStyle name="Comma 5 5 3 2" xfId="1089" xr:uid="{00000000-0005-0000-0000-0000B2010000}"/>
    <cellStyle name="Comma 5 5 4" xfId="877" xr:uid="{00000000-0005-0000-0000-0000B3010000}"/>
    <cellStyle name="Comma 5 6" xfId="445" xr:uid="{00000000-0005-0000-0000-0000B4010000}"/>
    <cellStyle name="Comma 5 6 2" xfId="561" xr:uid="{00000000-0005-0000-0000-0000B5010000}"/>
    <cellStyle name="Comma 5 6 2 2" xfId="772" xr:uid="{00000000-0005-0000-0000-0000B6010000}"/>
    <cellStyle name="Comma 5 6 2 2 2" xfId="1211" xr:uid="{00000000-0005-0000-0000-0000B7010000}"/>
    <cellStyle name="Comma 5 6 2 3" xfId="1000" xr:uid="{00000000-0005-0000-0000-0000B8010000}"/>
    <cellStyle name="Comma 5 6 3" xfId="660" xr:uid="{00000000-0005-0000-0000-0000B9010000}"/>
    <cellStyle name="Comma 5 6 3 2" xfId="1099" xr:uid="{00000000-0005-0000-0000-0000BA010000}"/>
    <cellStyle name="Comma 5 6 4" xfId="887" xr:uid="{00000000-0005-0000-0000-0000BB010000}"/>
    <cellStyle name="Comma 5 7" xfId="472" xr:uid="{00000000-0005-0000-0000-0000BC010000}"/>
    <cellStyle name="Comma 5 7 2" xfId="684" xr:uid="{00000000-0005-0000-0000-0000BD010000}"/>
    <cellStyle name="Comma 5 7 2 2" xfId="1123" xr:uid="{00000000-0005-0000-0000-0000BE010000}"/>
    <cellStyle name="Comma 5 7 3" xfId="912" xr:uid="{00000000-0005-0000-0000-0000BF010000}"/>
    <cellStyle name="Comma 5 8" xfId="572" xr:uid="{00000000-0005-0000-0000-0000C0010000}"/>
    <cellStyle name="Comma 5 8 2" xfId="1011" xr:uid="{00000000-0005-0000-0000-0000C1010000}"/>
    <cellStyle name="Comma 5 9" xfId="785" xr:uid="{00000000-0005-0000-0000-0000C2010000}"/>
    <cellStyle name="Comma 6" xfId="166" xr:uid="{00000000-0005-0000-0000-0000C3010000}"/>
    <cellStyle name="Comma 6 2" xfId="800" xr:uid="{00000000-0005-0000-0000-0000C4010000}"/>
    <cellStyle name="Comma 6 3" xfId="1237" xr:uid="{00000000-0005-0000-0000-0000C5010000}"/>
    <cellStyle name="Comma 7" xfId="167" xr:uid="{00000000-0005-0000-0000-0000C6010000}"/>
    <cellStyle name="Comma 7 2" xfId="801" xr:uid="{00000000-0005-0000-0000-0000C7010000}"/>
    <cellStyle name="Comma 8" xfId="168" xr:uid="{00000000-0005-0000-0000-0000C8010000}"/>
    <cellStyle name="Comma 8 2" xfId="802" xr:uid="{00000000-0005-0000-0000-0000C9010000}"/>
    <cellStyle name="Comma 8 3" xfId="1238" xr:uid="{00000000-0005-0000-0000-0000CA010000}"/>
    <cellStyle name="Comma 9" xfId="169" xr:uid="{00000000-0005-0000-0000-0000CB010000}"/>
    <cellStyle name="Comma 9 2" xfId="803" xr:uid="{00000000-0005-0000-0000-0000CC010000}"/>
    <cellStyle name="Custom - Style8" xfId="170" xr:uid="{00000000-0005-0000-0000-0000CD010000}"/>
    <cellStyle name="Explanatory Text 2" xfId="171" xr:uid="{00000000-0005-0000-0000-0000CE010000}"/>
    <cellStyle name="Explanatory Text 3" xfId="172" xr:uid="{00000000-0005-0000-0000-0000CF010000}"/>
    <cellStyle name="Explanatory Text 4" xfId="173" xr:uid="{00000000-0005-0000-0000-0000D0010000}"/>
    <cellStyle name="Explanatory Text 5" xfId="174" xr:uid="{00000000-0005-0000-0000-0000D1010000}"/>
    <cellStyle name="Explanatory Text 6" xfId="175" xr:uid="{00000000-0005-0000-0000-0000D2010000}"/>
    <cellStyle name="Good 2" xfId="176" xr:uid="{00000000-0005-0000-0000-0000D3010000}"/>
    <cellStyle name="Good 3" xfId="177" xr:uid="{00000000-0005-0000-0000-0000D4010000}"/>
    <cellStyle name="Good 4" xfId="178" xr:uid="{00000000-0005-0000-0000-0000D5010000}"/>
    <cellStyle name="Good 5" xfId="179" xr:uid="{00000000-0005-0000-0000-0000D6010000}"/>
    <cellStyle name="Good 6" xfId="180" xr:uid="{00000000-0005-0000-0000-0000D7010000}"/>
    <cellStyle name="Heading 1 2" xfId="181" xr:uid="{00000000-0005-0000-0000-0000D8010000}"/>
    <cellStyle name="Heading 1 3" xfId="182" xr:uid="{00000000-0005-0000-0000-0000D9010000}"/>
    <cellStyle name="Heading 1 4" xfId="183" xr:uid="{00000000-0005-0000-0000-0000DA010000}"/>
    <cellStyle name="Heading 1 5" xfId="184" xr:uid="{00000000-0005-0000-0000-0000DB010000}"/>
    <cellStyle name="Heading 1 6" xfId="185" xr:uid="{00000000-0005-0000-0000-0000DC010000}"/>
    <cellStyle name="Heading 2 2" xfId="186" xr:uid="{00000000-0005-0000-0000-0000DD010000}"/>
    <cellStyle name="Heading 2 3" xfId="187" xr:uid="{00000000-0005-0000-0000-0000DE010000}"/>
    <cellStyle name="Heading 2 4" xfId="188" xr:uid="{00000000-0005-0000-0000-0000DF010000}"/>
    <cellStyle name="Heading 2 5" xfId="189" xr:uid="{00000000-0005-0000-0000-0000E0010000}"/>
    <cellStyle name="Heading 2 6" xfId="190" xr:uid="{00000000-0005-0000-0000-0000E1010000}"/>
    <cellStyle name="Heading 3 2" xfId="191" xr:uid="{00000000-0005-0000-0000-0000E2010000}"/>
    <cellStyle name="Heading 3 3" xfId="192" xr:uid="{00000000-0005-0000-0000-0000E3010000}"/>
    <cellStyle name="Heading 3 4" xfId="193" xr:uid="{00000000-0005-0000-0000-0000E4010000}"/>
    <cellStyle name="Heading 3 5" xfId="194" xr:uid="{00000000-0005-0000-0000-0000E5010000}"/>
    <cellStyle name="Heading 3 6" xfId="195" xr:uid="{00000000-0005-0000-0000-0000E6010000}"/>
    <cellStyle name="Heading 4 2" xfId="196" xr:uid="{00000000-0005-0000-0000-0000E7010000}"/>
    <cellStyle name="Heading 4 3" xfId="197" xr:uid="{00000000-0005-0000-0000-0000E8010000}"/>
    <cellStyle name="Heading 4 4" xfId="198" xr:uid="{00000000-0005-0000-0000-0000E9010000}"/>
    <cellStyle name="Heading 4 5" xfId="199" xr:uid="{00000000-0005-0000-0000-0000EA010000}"/>
    <cellStyle name="Heading 4 6" xfId="200" xr:uid="{00000000-0005-0000-0000-0000EB010000}"/>
    <cellStyle name="Hyperlink" xfId="1" builtinId="8"/>
    <cellStyle name="Input 2" xfId="201" xr:uid="{00000000-0005-0000-0000-0000ED010000}"/>
    <cellStyle name="Input 3" xfId="202" xr:uid="{00000000-0005-0000-0000-0000EE010000}"/>
    <cellStyle name="Input 4" xfId="203" xr:uid="{00000000-0005-0000-0000-0000EF010000}"/>
    <cellStyle name="Input 5" xfId="204" xr:uid="{00000000-0005-0000-0000-0000F0010000}"/>
    <cellStyle name="Input 6" xfId="205" xr:uid="{00000000-0005-0000-0000-0000F1010000}"/>
    <cellStyle name="Linked Cell 2" xfId="206" xr:uid="{00000000-0005-0000-0000-0000F2010000}"/>
    <cellStyle name="Linked Cell 3" xfId="207" xr:uid="{00000000-0005-0000-0000-0000F3010000}"/>
    <cellStyle name="Linked Cell 4" xfId="208" xr:uid="{00000000-0005-0000-0000-0000F4010000}"/>
    <cellStyle name="Linked Cell 5" xfId="209" xr:uid="{00000000-0005-0000-0000-0000F5010000}"/>
    <cellStyle name="Linked Cell 6" xfId="210" xr:uid="{00000000-0005-0000-0000-0000F6010000}"/>
    <cellStyle name="Milliers [0]_3A_NumeratorReport_Option1_040611" xfId="211" xr:uid="{00000000-0005-0000-0000-0000F7010000}"/>
    <cellStyle name="Milliers_3A_NumeratorReport_Option1_040611" xfId="212" xr:uid="{00000000-0005-0000-0000-0000F8010000}"/>
    <cellStyle name="Monétaire [0]_3A_NumeratorReport_Option1_040611" xfId="213" xr:uid="{00000000-0005-0000-0000-0000F9010000}"/>
    <cellStyle name="Monétaire_3A_NumeratorReport_Option1_040611" xfId="214" xr:uid="{00000000-0005-0000-0000-0000FA010000}"/>
    <cellStyle name="Neutral 2" xfId="215" xr:uid="{00000000-0005-0000-0000-0000FB010000}"/>
    <cellStyle name="Neutral 3" xfId="216" xr:uid="{00000000-0005-0000-0000-0000FC010000}"/>
    <cellStyle name="Neutral 4" xfId="217" xr:uid="{00000000-0005-0000-0000-0000FD010000}"/>
    <cellStyle name="Neutral 5" xfId="218" xr:uid="{00000000-0005-0000-0000-0000FE010000}"/>
    <cellStyle name="Neutral 6" xfId="219" xr:uid="{00000000-0005-0000-0000-0000FF010000}"/>
    <cellStyle name="Normal" xfId="0" builtinId="0"/>
    <cellStyle name="Normal 10" xfId="220" xr:uid="{00000000-0005-0000-0000-000001020000}"/>
    <cellStyle name="Normal 11" xfId="221" xr:uid="{00000000-0005-0000-0000-000002020000}"/>
    <cellStyle name="Normal 12" xfId="222" xr:uid="{00000000-0005-0000-0000-000003020000}"/>
    <cellStyle name="Normal 13" xfId="223" xr:uid="{00000000-0005-0000-0000-000004020000}"/>
    <cellStyle name="Normal 14" xfId="224" xr:uid="{00000000-0005-0000-0000-000005020000}"/>
    <cellStyle name="Normal 15" xfId="225" xr:uid="{00000000-0005-0000-0000-000006020000}"/>
    <cellStyle name="Normal 16" xfId="226" xr:uid="{00000000-0005-0000-0000-000007020000}"/>
    <cellStyle name="Normal 17" xfId="227" xr:uid="{00000000-0005-0000-0000-000008020000}"/>
    <cellStyle name="Normal 18" xfId="228" xr:uid="{00000000-0005-0000-0000-000009020000}"/>
    <cellStyle name="Normal 19" xfId="19" xr:uid="{00000000-0005-0000-0000-00000A020000}"/>
    <cellStyle name="Normal 19 10" xfId="790" xr:uid="{00000000-0005-0000-0000-00000B020000}"/>
    <cellStyle name="Normal 19 11" xfId="1231" xr:uid="{00000000-0005-0000-0000-00000C020000}"/>
    <cellStyle name="Normal 19 2" xfId="229" xr:uid="{00000000-0005-0000-0000-00000D020000}"/>
    <cellStyle name="Normal 19 2 2" xfId="381" xr:uid="{00000000-0005-0000-0000-00000E020000}"/>
    <cellStyle name="Normal 19 2 2 2" xfId="422" xr:uid="{00000000-0005-0000-0000-00000F020000}"/>
    <cellStyle name="Normal 19 2 2 2 2" xfId="538" xr:uid="{00000000-0005-0000-0000-000010020000}"/>
    <cellStyle name="Normal 19 2 2 2 2 2" xfId="749" xr:uid="{00000000-0005-0000-0000-000011020000}"/>
    <cellStyle name="Normal 19 2 2 2 2 2 2" xfId="1188" xr:uid="{00000000-0005-0000-0000-000012020000}"/>
    <cellStyle name="Normal 19 2 2 2 2 3" xfId="977" xr:uid="{00000000-0005-0000-0000-000013020000}"/>
    <cellStyle name="Normal 19 2 2 2 3" xfId="637" xr:uid="{00000000-0005-0000-0000-000014020000}"/>
    <cellStyle name="Normal 19 2 2 2 3 2" xfId="1076" xr:uid="{00000000-0005-0000-0000-000015020000}"/>
    <cellStyle name="Normal 19 2 2 2 4" xfId="864" xr:uid="{00000000-0005-0000-0000-000016020000}"/>
    <cellStyle name="Normal 19 2 2 3" xfId="498" xr:uid="{00000000-0005-0000-0000-000017020000}"/>
    <cellStyle name="Normal 19 2 2 3 2" xfId="709" xr:uid="{00000000-0005-0000-0000-000018020000}"/>
    <cellStyle name="Normal 19 2 2 3 2 2" xfId="1148" xr:uid="{00000000-0005-0000-0000-000019020000}"/>
    <cellStyle name="Normal 19 2 2 3 3" xfId="937" xr:uid="{00000000-0005-0000-0000-00001A020000}"/>
    <cellStyle name="Normal 19 2 2 4" xfId="597" xr:uid="{00000000-0005-0000-0000-00001B020000}"/>
    <cellStyle name="Normal 19 2 2 4 2" xfId="1036" xr:uid="{00000000-0005-0000-0000-00001C020000}"/>
    <cellStyle name="Normal 19 2 2 5" xfId="823" xr:uid="{00000000-0005-0000-0000-00001D020000}"/>
    <cellStyle name="Normal 19 2 2 6" xfId="1258" xr:uid="{00000000-0005-0000-0000-00001E020000}"/>
    <cellStyle name="Normal 19 2 3" xfId="405" xr:uid="{00000000-0005-0000-0000-00001F020000}"/>
    <cellStyle name="Normal 19 2 3 2" xfId="521" xr:uid="{00000000-0005-0000-0000-000020020000}"/>
    <cellStyle name="Normal 19 2 3 2 2" xfId="732" xr:uid="{00000000-0005-0000-0000-000021020000}"/>
    <cellStyle name="Normal 19 2 3 2 2 2" xfId="1171" xr:uid="{00000000-0005-0000-0000-000022020000}"/>
    <cellStyle name="Normal 19 2 3 2 3" xfId="960" xr:uid="{00000000-0005-0000-0000-000023020000}"/>
    <cellStyle name="Normal 19 2 3 3" xfId="620" xr:uid="{00000000-0005-0000-0000-000024020000}"/>
    <cellStyle name="Normal 19 2 3 3 2" xfId="1059" xr:uid="{00000000-0005-0000-0000-000025020000}"/>
    <cellStyle name="Normal 19 2 3 4" xfId="847" xr:uid="{00000000-0005-0000-0000-000026020000}"/>
    <cellStyle name="Normal 19 2 4" xfId="460" xr:uid="{00000000-0005-0000-0000-000027020000}"/>
    <cellStyle name="Normal 19 2 4 2" xfId="675" xr:uid="{00000000-0005-0000-0000-000028020000}"/>
    <cellStyle name="Normal 19 2 4 2 2" xfId="1114" xr:uid="{00000000-0005-0000-0000-000029020000}"/>
    <cellStyle name="Normal 19 2 4 3" xfId="902" xr:uid="{00000000-0005-0000-0000-00002A020000}"/>
    <cellStyle name="Normal 19 2 5" xfId="481" xr:uid="{00000000-0005-0000-0000-00002B020000}"/>
    <cellStyle name="Normal 19 2 5 2" xfId="692" xr:uid="{00000000-0005-0000-0000-00002C020000}"/>
    <cellStyle name="Normal 19 2 5 2 2" xfId="1131" xr:uid="{00000000-0005-0000-0000-00002D020000}"/>
    <cellStyle name="Normal 19 2 5 3" xfId="920" xr:uid="{00000000-0005-0000-0000-00002E020000}"/>
    <cellStyle name="Normal 19 2 6" xfId="580" xr:uid="{00000000-0005-0000-0000-00002F020000}"/>
    <cellStyle name="Normal 19 2 6 2" xfId="1019" xr:uid="{00000000-0005-0000-0000-000030020000}"/>
    <cellStyle name="Normal 19 2 7" xfId="804" xr:uid="{00000000-0005-0000-0000-000031020000}"/>
    <cellStyle name="Normal 19 2 8" xfId="1239" xr:uid="{00000000-0005-0000-0000-000032020000}"/>
    <cellStyle name="Normal 19 3" xfId="376" xr:uid="{00000000-0005-0000-0000-000033020000}"/>
    <cellStyle name="Normal 19 3 2" xfId="417" xr:uid="{00000000-0005-0000-0000-000034020000}"/>
    <cellStyle name="Normal 19 3 2 2" xfId="533" xr:uid="{00000000-0005-0000-0000-000035020000}"/>
    <cellStyle name="Normal 19 3 2 2 2" xfId="744" xr:uid="{00000000-0005-0000-0000-000036020000}"/>
    <cellStyle name="Normal 19 3 2 2 2 2" xfId="1183" xr:uid="{00000000-0005-0000-0000-000037020000}"/>
    <cellStyle name="Normal 19 3 2 2 3" xfId="972" xr:uid="{00000000-0005-0000-0000-000038020000}"/>
    <cellStyle name="Normal 19 3 2 3" xfId="632" xr:uid="{00000000-0005-0000-0000-000039020000}"/>
    <cellStyle name="Normal 19 3 2 3 2" xfId="1071" xr:uid="{00000000-0005-0000-0000-00003A020000}"/>
    <cellStyle name="Normal 19 3 2 4" xfId="859" xr:uid="{00000000-0005-0000-0000-00003B020000}"/>
    <cellStyle name="Normal 19 3 3" xfId="493" xr:uid="{00000000-0005-0000-0000-00003C020000}"/>
    <cellStyle name="Normal 19 3 3 2" xfId="704" xr:uid="{00000000-0005-0000-0000-00003D020000}"/>
    <cellStyle name="Normal 19 3 3 2 2" xfId="1143" xr:uid="{00000000-0005-0000-0000-00003E020000}"/>
    <cellStyle name="Normal 19 3 3 3" xfId="932" xr:uid="{00000000-0005-0000-0000-00003F020000}"/>
    <cellStyle name="Normal 19 3 4" xfId="592" xr:uid="{00000000-0005-0000-0000-000040020000}"/>
    <cellStyle name="Normal 19 3 4 2" xfId="1031" xr:uid="{00000000-0005-0000-0000-000041020000}"/>
    <cellStyle name="Normal 19 3 5" xfId="818" xr:uid="{00000000-0005-0000-0000-000042020000}"/>
    <cellStyle name="Normal 19 3 6" xfId="1253" xr:uid="{00000000-0005-0000-0000-000043020000}"/>
    <cellStyle name="Normal 19 4" xfId="400" xr:uid="{00000000-0005-0000-0000-000044020000}"/>
    <cellStyle name="Normal 19 4 2" xfId="516" xr:uid="{00000000-0005-0000-0000-000045020000}"/>
    <cellStyle name="Normal 19 4 2 2" xfId="727" xr:uid="{00000000-0005-0000-0000-000046020000}"/>
    <cellStyle name="Normal 19 4 2 2 2" xfId="1166" xr:uid="{00000000-0005-0000-0000-000047020000}"/>
    <cellStyle name="Normal 19 4 2 3" xfId="955" xr:uid="{00000000-0005-0000-0000-000048020000}"/>
    <cellStyle name="Normal 19 4 3" xfId="615" xr:uid="{00000000-0005-0000-0000-000049020000}"/>
    <cellStyle name="Normal 19 4 3 2" xfId="1054" xr:uid="{00000000-0005-0000-0000-00004A020000}"/>
    <cellStyle name="Normal 19 4 4" xfId="842" xr:uid="{00000000-0005-0000-0000-00004B020000}"/>
    <cellStyle name="Normal 19 5" xfId="438" xr:uid="{00000000-0005-0000-0000-00004C020000}"/>
    <cellStyle name="Normal 19 5 2" xfId="554" xr:uid="{00000000-0005-0000-0000-00004D020000}"/>
    <cellStyle name="Normal 19 5 2 2" xfId="765" xr:uid="{00000000-0005-0000-0000-00004E020000}"/>
    <cellStyle name="Normal 19 5 2 2 2" xfId="1204" xr:uid="{00000000-0005-0000-0000-00004F020000}"/>
    <cellStyle name="Normal 19 5 2 3" xfId="993" xr:uid="{00000000-0005-0000-0000-000050020000}"/>
    <cellStyle name="Normal 19 5 3" xfId="653" xr:uid="{00000000-0005-0000-0000-000051020000}"/>
    <cellStyle name="Normal 19 5 3 2" xfId="1092" xr:uid="{00000000-0005-0000-0000-000052020000}"/>
    <cellStyle name="Normal 19 5 4" xfId="880" xr:uid="{00000000-0005-0000-0000-000053020000}"/>
    <cellStyle name="Normal 19 6" xfId="448" xr:uid="{00000000-0005-0000-0000-000054020000}"/>
    <cellStyle name="Normal 19 6 2" xfId="564" xr:uid="{00000000-0005-0000-0000-000055020000}"/>
    <cellStyle name="Normal 19 6 2 2" xfId="775" xr:uid="{00000000-0005-0000-0000-000056020000}"/>
    <cellStyle name="Normal 19 6 2 2 2" xfId="1214" xr:uid="{00000000-0005-0000-0000-000057020000}"/>
    <cellStyle name="Normal 19 6 2 3" xfId="1003" xr:uid="{00000000-0005-0000-0000-000058020000}"/>
    <cellStyle name="Normal 19 6 3" xfId="663" xr:uid="{00000000-0005-0000-0000-000059020000}"/>
    <cellStyle name="Normal 19 6 3 2" xfId="1102" xr:uid="{00000000-0005-0000-0000-00005A020000}"/>
    <cellStyle name="Normal 19 6 4" xfId="890" xr:uid="{00000000-0005-0000-0000-00005B020000}"/>
    <cellStyle name="Normal 19 7" xfId="454" xr:uid="{00000000-0005-0000-0000-00005C020000}"/>
    <cellStyle name="Normal 19 7 2" xfId="669" xr:uid="{00000000-0005-0000-0000-00005D020000}"/>
    <cellStyle name="Normal 19 7 2 2" xfId="1108" xr:uid="{00000000-0005-0000-0000-00005E020000}"/>
    <cellStyle name="Normal 19 7 3" xfId="896" xr:uid="{00000000-0005-0000-0000-00005F020000}"/>
    <cellStyle name="Normal 19 8" xfId="476" xr:uid="{00000000-0005-0000-0000-000060020000}"/>
    <cellStyle name="Normal 19 8 2" xfId="687" xr:uid="{00000000-0005-0000-0000-000061020000}"/>
    <cellStyle name="Normal 19 8 2 2" xfId="1126" xr:uid="{00000000-0005-0000-0000-000062020000}"/>
    <cellStyle name="Normal 19 8 3" xfId="915" xr:uid="{00000000-0005-0000-0000-000063020000}"/>
    <cellStyle name="Normal 19 9" xfId="575" xr:uid="{00000000-0005-0000-0000-000064020000}"/>
    <cellStyle name="Normal 19 9 2" xfId="1014" xr:uid="{00000000-0005-0000-0000-000065020000}"/>
    <cellStyle name="Normal 2" xfId="4" xr:uid="{00000000-0005-0000-0000-000066020000}"/>
    <cellStyle name="Normal 2 2" xfId="10" xr:uid="{00000000-0005-0000-0000-000067020000}"/>
    <cellStyle name="Normal 2 2 2" xfId="230" xr:uid="{00000000-0005-0000-0000-000068020000}"/>
    <cellStyle name="Normal 2 2 3" xfId="372" xr:uid="{00000000-0005-0000-0000-000069020000}"/>
    <cellStyle name="Normal 2 2 3 2" xfId="413" xr:uid="{00000000-0005-0000-0000-00006A020000}"/>
    <cellStyle name="Normal 2 2 3 2 2" xfId="529" xr:uid="{00000000-0005-0000-0000-00006B020000}"/>
    <cellStyle name="Normal 2 2 3 2 2 2" xfId="740" xr:uid="{00000000-0005-0000-0000-00006C020000}"/>
    <cellStyle name="Normal 2 2 3 2 2 2 2" xfId="1179" xr:uid="{00000000-0005-0000-0000-00006D020000}"/>
    <cellStyle name="Normal 2 2 3 2 2 3" xfId="968" xr:uid="{00000000-0005-0000-0000-00006E020000}"/>
    <cellStyle name="Normal 2 2 3 2 3" xfId="628" xr:uid="{00000000-0005-0000-0000-00006F020000}"/>
    <cellStyle name="Normal 2 2 3 2 3 2" xfId="1067" xr:uid="{00000000-0005-0000-0000-000070020000}"/>
    <cellStyle name="Normal 2 2 3 2 4" xfId="855" xr:uid="{00000000-0005-0000-0000-000071020000}"/>
    <cellStyle name="Normal 2 2 3 3" xfId="489" xr:uid="{00000000-0005-0000-0000-000072020000}"/>
    <cellStyle name="Normal 2 2 3 3 2" xfId="700" xr:uid="{00000000-0005-0000-0000-000073020000}"/>
    <cellStyle name="Normal 2 2 3 3 2 2" xfId="1139" xr:uid="{00000000-0005-0000-0000-000074020000}"/>
    <cellStyle name="Normal 2 2 3 3 3" xfId="928" xr:uid="{00000000-0005-0000-0000-000075020000}"/>
    <cellStyle name="Normal 2 2 3 4" xfId="588" xr:uid="{00000000-0005-0000-0000-000076020000}"/>
    <cellStyle name="Normal 2 2 3 4 2" xfId="1027" xr:uid="{00000000-0005-0000-0000-000077020000}"/>
    <cellStyle name="Normal 2 2 3 5" xfId="814" xr:uid="{00000000-0005-0000-0000-000078020000}"/>
    <cellStyle name="Normal 2 2 3 6" xfId="1249" xr:uid="{00000000-0005-0000-0000-000079020000}"/>
    <cellStyle name="Normal 2 2 4" xfId="396" xr:uid="{00000000-0005-0000-0000-00007A020000}"/>
    <cellStyle name="Normal 2 2 4 2" xfId="512" xr:uid="{00000000-0005-0000-0000-00007B020000}"/>
    <cellStyle name="Normal 2 2 4 2 2" xfId="723" xr:uid="{00000000-0005-0000-0000-00007C020000}"/>
    <cellStyle name="Normal 2 2 4 2 2 2" xfId="1162" xr:uid="{00000000-0005-0000-0000-00007D020000}"/>
    <cellStyle name="Normal 2 2 4 2 3" xfId="951" xr:uid="{00000000-0005-0000-0000-00007E020000}"/>
    <cellStyle name="Normal 2 2 4 3" xfId="611" xr:uid="{00000000-0005-0000-0000-00007F020000}"/>
    <cellStyle name="Normal 2 2 4 3 2" xfId="1050" xr:uid="{00000000-0005-0000-0000-000080020000}"/>
    <cellStyle name="Normal 2 2 4 4" xfId="838" xr:uid="{00000000-0005-0000-0000-000081020000}"/>
    <cellStyle name="Normal 2 2 5" xfId="471" xr:uid="{00000000-0005-0000-0000-000082020000}"/>
    <cellStyle name="Normal 2 2 5 2" xfId="683" xr:uid="{00000000-0005-0000-0000-000083020000}"/>
    <cellStyle name="Normal 2 2 5 2 2" xfId="1122" xr:uid="{00000000-0005-0000-0000-000084020000}"/>
    <cellStyle name="Normal 2 2 5 3" xfId="911" xr:uid="{00000000-0005-0000-0000-000085020000}"/>
    <cellStyle name="Normal 2 2 6" xfId="571" xr:uid="{00000000-0005-0000-0000-000086020000}"/>
    <cellStyle name="Normal 2 2 6 2" xfId="1010" xr:uid="{00000000-0005-0000-0000-000087020000}"/>
    <cellStyle name="Normal 2 2 7" xfId="784" xr:uid="{00000000-0005-0000-0000-000088020000}"/>
    <cellStyle name="Normal 2 2 8" xfId="1218" xr:uid="{00000000-0005-0000-0000-000089020000}"/>
    <cellStyle name="Normal 2 2 9" xfId="1226" xr:uid="{00000000-0005-0000-0000-00008A020000}"/>
    <cellStyle name="Normal 2 3" xfId="231" xr:uid="{00000000-0005-0000-0000-00008B020000}"/>
    <cellStyle name="Normal 2 4" xfId="32" xr:uid="{00000000-0005-0000-0000-00008C020000}"/>
    <cellStyle name="Normal 2 5" xfId="433" xr:uid="{00000000-0005-0000-0000-00008D020000}"/>
    <cellStyle name="Normal 2 5 2" xfId="549" xr:uid="{00000000-0005-0000-0000-00008E020000}"/>
    <cellStyle name="Normal 2 5 2 2" xfId="760" xr:uid="{00000000-0005-0000-0000-00008F020000}"/>
    <cellStyle name="Normal 2 5 2 2 2" xfId="1199" xr:uid="{00000000-0005-0000-0000-000090020000}"/>
    <cellStyle name="Normal 2 5 2 3" xfId="988" xr:uid="{00000000-0005-0000-0000-000091020000}"/>
    <cellStyle name="Normal 2 5 3" xfId="648" xr:uid="{00000000-0005-0000-0000-000092020000}"/>
    <cellStyle name="Normal 2 5 3 2" xfId="1087" xr:uid="{00000000-0005-0000-0000-000093020000}"/>
    <cellStyle name="Normal 2 5 4" xfId="875" xr:uid="{00000000-0005-0000-0000-000094020000}"/>
    <cellStyle name="Normal 2 6" xfId="443" xr:uid="{00000000-0005-0000-0000-000095020000}"/>
    <cellStyle name="Normal 2 6 2" xfId="559" xr:uid="{00000000-0005-0000-0000-000096020000}"/>
    <cellStyle name="Normal 2 6 2 2" xfId="770" xr:uid="{00000000-0005-0000-0000-000097020000}"/>
    <cellStyle name="Normal 2 6 2 2 2" xfId="1209" xr:uid="{00000000-0005-0000-0000-000098020000}"/>
    <cellStyle name="Normal 2 6 2 3" xfId="998" xr:uid="{00000000-0005-0000-0000-000099020000}"/>
    <cellStyle name="Normal 2 6 3" xfId="658" xr:uid="{00000000-0005-0000-0000-00009A020000}"/>
    <cellStyle name="Normal 2 6 3 2" xfId="1097" xr:uid="{00000000-0005-0000-0000-00009B020000}"/>
    <cellStyle name="Normal 2 6 4" xfId="885" xr:uid="{00000000-0005-0000-0000-00009C020000}"/>
    <cellStyle name="Normal 2 7" xfId="452" xr:uid="{00000000-0005-0000-0000-00009D020000}"/>
    <cellStyle name="Normal 2 7 2" xfId="667" xr:uid="{00000000-0005-0000-0000-00009E020000}"/>
    <cellStyle name="Normal 2 7 2 2" xfId="1106" xr:uid="{00000000-0005-0000-0000-00009F020000}"/>
    <cellStyle name="Normal 2 7 3" xfId="894" xr:uid="{00000000-0005-0000-0000-0000A0020000}"/>
    <cellStyle name="Normal 20" xfId="232" xr:uid="{00000000-0005-0000-0000-0000A1020000}"/>
    <cellStyle name="Normal 21" xfId="233" xr:uid="{00000000-0005-0000-0000-0000A2020000}"/>
    <cellStyle name="Normal 22" xfId="234" xr:uid="{00000000-0005-0000-0000-0000A3020000}"/>
    <cellStyle name="Normal 23" xfId="235" xr:uid="{00000000-0005-0000-0000-0000A4020000}"/>
    <cellStyle name="Normal 24" xfId="236" xr:uid="{00000000-0005-0000-0000-0000A5020000}"/>
    <cellStyle name="Normal 25" xfId="237" xr:uid="{00000000-0005-0000-0000-0000A6020000}"/>
    <cellStyle name="Normal 26" xfId="238" xr:uid="{00000000-0005-0000-0000-0000A7020000}"/>
    <cellStyle name="Normal 26 2" xfId="239" xr:uid="{00000000-0005-0000-0000-0000A8020000}"/>
    <cellStyle name="Normal 26 2 2" xfId="348" xr:uid="{00000000-0005-0000-0000-0000A9020000}"/>
    <cellStyle name="Normal 26 3" xfId="347" xr:uid="{00000000-0005-0000-0000-0000AA020000}"/>
    <cellStyle name="Normal 27" xfId="240" xr:uid="{00000000-0005-0000-0000-0000AB020000}"/>
    <cellStyle name="Normal 27 2" xfId="25" xr:uid="{00000000-0005-0000-0000-0000AC020000}"/>
    <cellStyle name="Normal 27 2 2" xfId="350" xr:uid="{00000000-0005-0000-0000-0000AD020000}"/>
    <cellStyle name="Normal 27 3" xfId="349" xr:uid="{00000000-0005-0000-0000-0000AE020000}"/>
    <cellStyle name="Normal 28" xfId="241" xr:uid="{00000000-0005-0000-0000-0000AF020000}"/>
    <cellStyle name="Normal 29" xfId="242" xr:uid="{00000000-0005-0000-0000-0000B0020000}"/>
    <cellStyle name="Normal 29 2" xfId="351" xr:uid="{00000000-0005-0000-0000-0000B1020000}"/>
    <cellStyle name="Normal 3" xfId="3" xr:uid="{00000000-0005-0000-0000-0000B2020000}"/>
    <cellStyle name="Normal 3 10" xfId="465" xr:uid="{00000000-0005-0000-0000-0000B3020000}"/>
    <cellStyle name="Normal 3 10 2" xfId="680" xr:uid="{00000000-0005-0000-0000-0000B4020000}"/>
    <cellStyle name="Normal 3 10 2 2" xfId="1119" xr:uid="{00000000-0005-0000-0000-0000B5020000}"/>
    <cellStyle name="Normal 3 10 3" xfId="907" xr:uid="{00000000-0005-0000-0000-0000B6020000}"/>
    <cellStyle name="Normal 3 11" xfId="568" xr:uid="{00000000-0005-0000-0000-0000B7020000}"/>
    <cellStyle name="Normal 3 11 2" xfId="1007" xr:uid="{00000000-0005-0000-0000-0000B8020000}"/>
    <cellStyle name="Normal 3 12" xfId="780" xr:uid="{00000000-0005-0000-0000-0000B9020000}"/>
    <cellStyle name="Normal 3 13" xfId="1220" xr:uid="{00000000-0005-0000-0000-0000BA020000}"/>
    <cellStyle name="Normal 3 2" xfId="244" xr:uid="{00000000-0005-0000-0000-0000BB020000}"/>
    <cellStyle name="Normal 3 2 2" xfId="382" xr:uid="{00000000-0005-0000-0000-0000BC020000}"/>
    <cellStyle name="Normal 3 2 2 2" xfId="423" xr:uid="{00000000-0005-0000-0000-0000BD020000}"/>
    <cellStyle name="Normal 3 2 2 2 2" xfId="539" xr:uid="{00000000-0005-0000-0000-0000BE020000}"/>
    <cellStyle name="Normal 3 2 2 2 2 2" xfId="750" xr:uid="{00000000-0005-0000-0000-0000BF020000}"/>
    <cellStyle name="Normal 3 2 2 2 2 2 2" xfId="1189" xr:uid="{00000000-0005-0000-0000-0000C0020000}"/>
    <cellStyle name="Normal 3 2 2 2 2 3" xfId="978" xr:uid="{00000000-0005-0000-0000-0000C1020000}"/>
    <cellStyle name="Normal 3 2 2 2 3" xfId="638" xr:uid="{00000000-0005-0000-0000-0000C2020000}"/>
    <cellStyle name="Normal 3 2 2 2 3 2" xfId="1077" xr:uid="{00000000-0005-0000-0000-0000C3020000}"/>
    <cellStyle name="Normal 3 2 2 2 4" xfId="865" xr:uid="{00000000-0005-0000-0000-0000C4020000}"/>
    <cellStyle name="Normal 3 2 2 3" xfId="499" xr:uid="{00000000-0005-0000-0000-0000C5020000}"/>
    <cellStyle name="Normal 3 2 2 3 2" xfId="710" xr:uid="{00000000-0005-0000-0000-0000C6020000}"/>
    <cellStyle name="Normal 3 2 2 3 2 2" xfId="1149" xr:uid="{00000000-0005-0000-0000-0000C7020000}"/>
    <cellStyle name="Normal 3 2 2 3 3" xfId="938" xr:uid="{00000000-0005-0000-0000-0000C8020000}"/>
    <cellStyle name="Normal 3 2 2 4" xfId="598" xr:uid="{00000000-0005-0000-0000-0000C9020000}"/>
    <cellStyle name="Normal 3 2 2 4 2" xfId="1037" xr:uid="{00000000-0005-0000-0000-0000CA020000}"/>
    <cellStyle name="Normal 3 2 2 5" xfId="824" xr:uid="{00000000-0005-0000-0000-0000CB020000}"/>
    <cellStyle name="Normal 3 2 2 6" xfId="1259" xr:uid="{00000000-0005-0000-0000-0000CC020000}"/>
    <cellStyle name="Normal 3 2 3" xfId="406" xr:uid="{00000000-0005-0000-0000-0000CD020000}"/>
    <cellStyle name="Normal 3 2 3 2" xfId="522" xr:uid="{00000000-0005-0000-0000-0000CE020000}"/>
    <cellStyle name="Normal 3 2 3 2 2" xfId="733" xr:uid="{00000000-0005-0000-0000-0000CF020000}"/>
    <cellStyle name="Normal 3 2 3 2 2 2" xfId="1172" xr:uid="{00000000-0005-0000-0000-0000D0020000}"/>
    <cellStyle name="Normal 3 2 3 2 3" xfId="961" xr:uid="{00000000-0005-0000-0000-0000D1020000}"/>
    <cellStyle name="Normal 3 2 3 3" xfId="621" xr:uid="{00000000-0005-0000-0000-0000D2020000}"/>
    <cellStyle name="Normal 3 2 3 3 2" xfId="1060" xr:uid="{00000000-0005-0000-0000-0000D3020000}"/>
    <cellStyle name="Normal 3 2 3 4" xfId="848" xr:uid="{00000000-0005-0000-0000-0000D4020000}"/>
    <cellStyle name="Normal 3 2 4" xfId="461" xr:uid="{00000000-0005-0000-0000-0000D5020000}"/>
    <cellStyle name="Normal 3 2 4 2" xfId="676" xr:uid="{00000000-0005-0000-0000-0000D6020000}"/>
    <cellStyle name="Normal 3 2 4 2 2" xfId="1115" xr:uid="{00000000-0005-0000-0000-0000D7020000}"/>
    <cellStyle name="Normal 3 2 4 3" xfId="903" xr:uid="{00000000-0005-0000-0000-0000D8020000}"/>
    <cellStyle name="Normal 3 2 5" xfId="482" xr:uid="{00000000-0005-0000-0000-0000D9020000}"/>
    <cellStyle name="Normal 3 2 5 2" xfId="693" xr:uid="{00000000-0005-0000-0000-0000DA020000}"/>
    <cellStyle name="Normal 3 2 5 2 2" xfId="1132" xr:uid="{00000000-0005-0000-0000-0000DB020000}"/>
    <cellStyle name="Normal 3 2 5 3" xfId="921" xr:uid="{00000000-0005-0000-0000-0000DC020000}"/>
    <cellStyle name="Normal 3 2 6" xfId="581" xr:uid="{00000000-0005-0000-0000-0000DD020000}"/>
    <cellStyle name="Normal 3 2 6 2" xfId="1020" xr:uid="{00000000-0005-0000-0000-0000DE020000}"/>
    <cellStyle name="Normal 3 2 7" xfId="805" xr:uid="{00000000-0005-0000-0000-0000DF020000}"/>
    <cellStyle name="Normal 3 2 8" xfId="1240" xr:uid="{00000000-0005-0000-0000-0000E0020000}"/>
    <cellStyle name="Normal 3 3" xfId="245" xr:uid="{00000000-0005-0000-0000-0000E1020000}"/>
    <cellStyle name="Normal 3 3 2" xfId="383" xr:uid="{00000000-0005-0000-0000-0000E2020000}"/>
    <cellStyle name="Normal 3 3 2 2" xfId="424" xr:uid="{00000000-0005-0000-0000-0000E3020000}"/>
    <cellStyle name="Normal 3 3 2 2 2" xfId="540" xr:uid="{00000000-0005-0000-0000-0000E4020000}"/>
    <cellStyle name="Normal 3 3 2 2 2 2" xfId="751" xr:uid="{00000000-0005-0000-0000-0000E5020000}"/>
    <cellStyle name="Normal 3 3 2 2 2 2 2" xfId="1190" xr:uid="{00000000-0005-0000-0000-0000E6020000}"/>
    <cellStyle name="Normal 3 3 2 2 2 3" xfId="979" xr:uid="{00000000-0005-0000-0000-0000E7020000}"/>
    <cellStyle name="Normal 3 3 2 2 3" xfId="639" xr:uid="{00000000-0005-0000-0000-0000E8020000}"/>
    <cellStyle name="Normal 3 3 2 2 3 2" xfId="1078" xr:uid="{00000000-0005-0000-0000-0000E9020000}"/>
    <cellStyle name="Normal 3 3 2 2 4" xfId="866" xr:uid="{00000000-0005-0000-0000-0000EA020000}"/>
    <cellStyle name="Normal 3 3 2 3" xfId="500" xr:uid="{00000000-0005-0000-0000-0000EB020000}"/>
    <cellStyle name="Normal 3 3 2 3 2" xfId="711" xr:uid="{00000000-0005-0000-0000-0000EC020000}"/>
    <cellStyle name="Normal 3 3 2 3 2 2" xfId="1150" xr:uid="{00000000-0005-0000-0000-0000ED020000}"/>
    <cellStyle name="Normal 3 3 2 3 3" xfId="939" xr:uid="{00000000-0005-0000-0000-0000EE020000}"/>
    <cellStyle name="Normal 3 3 2 4" xfId="599" xr:uid="{00000000-0005-0000-0000-0000EF020000}"/>
    <cellStyle name="Normal 3 3 2 4 2" xfId="1038" xr:uid="{00000000-0005-0000-0000-0000F0020000}"/>
    <cellStyle name="Normal 3 3 2 5" xfId="825" xr:uid="{00000000-0005-0000-0000-0000F1020000}"/>
    <cellStyle name="Normal 3 3 2 6" xfId="1260" xr:uid="{00000000-0005-0000-0000-0000F2020000}"/>
    <cellStyle name="Normal 3 3 3" xfId="407" xr:uid="{00000000-0005-0000-0000-0000F3020000}"/>
    <cellStyle name="Normal 3 3 3 2" xfId="523" xr:uid="{00000000-0005-0000-0000-0000F4020000}"/>
    <cellStyle name="Normal 3 3 3 2 2" xfId="734" xr:uid="{00000000-0005-0000-0000-0000F5020000}"/>
    <cellStyle name="Normal 3 3 3 2 2 2" xfId="1173" xr:uid="{00000000-0005-0000-0000-0000F6020000}"/>
    <cellStyle name="Normal 3 3 3 2 3" xfId="962" xr:uid="{00000000-0005-0000-0000-0000F7020000}"/>
    <cellStyle name="Normal 3 3 3 3" xfId="622" xr:uid="{00000000-0005-0000-0000-0000F8020000}"/>
    <cellStyle name="Normal 3 3 3 3 2" xfId="1061" xr:uid="{00000000-0005-0000-0000-0000F9020000}"/>
    <cellStyle name="Normal 3 3 3 4" xfId="849" xr:uid="{00000000-0005-0000-0000-0000FA020000}"/>
    <cellStyle name="Normal 3 3 4" xfId="462" xr:uid="{00000000-0005-0000-0000-0000FB020000}"/>
    <cellStyle name="Normal 3 3 4 2" xfId="677" xr:uid="{00000000-0005-0000-0000-0000FC020000}"/>
    <cellStyle name="Normal 3 3 4 2 2" xfId="1116" xr:uid="{00000000-0005-0000-0000-0000FD020000}"/>
    <cellStyle name="Normal 3 3 4 3" xfId="904" xr:uid="{00000000-0005-0000-0000-0000FE020000}"/>
    <cellStyle name="Normal 3 3 5" xfId="483" xr:uid="{00000000-0005-0000-0000-0000FF020000}"/>
    <cellStyle name="Normal 3 3 5 2" xfId="694" xr:uid="{00000000-0005-0000-0000-000000030000}"/>
    <cellStyle name="Normal 3 3 5 2 2" xfId="1133" xr:uid="{00000000-0005-0000-0000-000001030000}"/>
    <cellStyle name="Normal 3 3 5 3" xfId="922" xr:uid="{00000000-0005-0000-0000-000002030000}"/>
    <cellStyle name="Normal 3 3 6" xfId="582" xr:uid="{00000000-0005-0000-0000-000003030000}"/>
    <cellStyle name="Normal 3 3 6 2" xfId="1021" xr:uid="{00000000-0005-0000-0000-000004030000}"/>
    <cellStyle name="Normal 3 3 7" xfId="806" xr:uid="{00000000-0005-0000-0000-000005030000}"/>
    <cellStyle name="Normal 3 3 8" xfId="1241" xr:uid="{00000000-0005-0000-0000-000006030000}"/>
    <cellStyle name="Normal 3 4" xfId="243" xr:uid="{00000000-0005-0000-0000-000007030000}"/>
    <cellStyle name="Normal 3 5" xfId="369" xr:uid="{00000000-0005-0000-0000-000008030000}"/>
    <cellStyle name="Normal 3 5 2" xfId="410" xr:uid="{00000000-0005-0000-0000-000009030000}"/>
    <cellStyle name="Normal 3 5 2 2" xfId="526" xr:uid="{00000000-0005-0000-0000-00000A030000}"/>
    <cellStyle name="Normal 3 5 2 2 2" xfId="737" xr:uid="{00000000-0005-0000-0000-00000B030000}"/>
    <cellStyle name="Normal 3 5 2 2 2 2" xfId="1176" xr:uid="{00000000-0005-0000-0000-00000C030000}"/>
    <cellStyle name="Normal 3 5 2 2 3" xfId="965" xr:uid="{00000000-0005-0000-0000-00000D030000}"/>
    <cellStyle name="Normal 3 5 2 3" xfId="625" xr:uid="{00000000-0005-0000-0000-00000E030000}"/>
    <cellStyle name="Normal 3 5 2 3 2" xfId="1064" xr:uid="{00000000-0005-0000-0000-00000F030000}"/>
    <cellStyle name="Normal 3 5 2 4" xfId="852" xr:uid="{00000000-0005-0000-0000-000010030000}"/>
    <cellStyle name="Normal 3 5 3" xfId="486" xr:uid="{00000000-0005-0000-0000-000011030000}"/>
    <cellStyle name="Normal 3 5 3 2" xfId="697" xr:uid="{00000000-0005-0000-0000-000012030000}"/>
    <cellStyle name="Normal 3 5 3 2 2" xfId="1136" xr:uid="{00000000-0005-0000-0000-000013030000}"/>
    <cellStyle name="Normal 3 5 3 3" xfId="925" xr:uid="{00000000-0005-0000-0000-000014030000}"/>
    <cellStyle name="Normal 3 5 4" xfId="585" xr:uid="{00000000-0005-0000-0000-000015030000}"/>
    <cellStyle name="Normal 3 5 4 2" xfId="1024" xr:uid="{00000000-0005-0000-0000-000016030000}"/>
    <cellStyle name="Normal 3 5 5" xfId="811" xr:uid="{00000000-0005-0000-0000-000017030000}"/>
    <cellStyle name="Normal 3 5 6" xfId="1246" xr:uid="{00000000-0005-0000-0000-000018030000}"/>
    <cellStyle name="Normal 3 6" xfId="393" xr:uid="{00000000-0005-0000-0000-000019030000}"/>
    <cellStyle name="Normal 3 6 2" xfId="509" xr:uid="{00000000-0005-0000-0000-00001A030000}"/>
    <cellStyle name="Normal 3 6 2 2" xfId="720" xr:uid="{00000000-0005-0000-0000-00001B030000}"/>
    <cellStyle name="Normal 3 6 2 2 2" xfId="1159" xr:uid="{00000000-0005-0000-0000-00001C030000}"/>
    <cellStyle name="Normal 3 6 2 3" xfId="948" xr:uid="{00000000-0005-0000-0000-00001D030000}"/>
    <cellStyle name="Normal 3 6 3" xfId="608" xr:uid="{00000000-0005-0000-0000-00001E030000}"/>
    <cellStyle name="Normal 3 6 3 2" xfId="1047" xr:uid="{00000000-0005-0000-0000-00001F030000}"/>
    <cellStyle name="Normal 3 6 4" xfId="835" xr:uid="{00000000-0005-0000-0000-000020030000}"/>
    <cellStyle name="Normal 3 6 5" xfId="1222" xr:uid="{00000000-0005-0000-0000-000021030000}"/>
    <cellStyle name="Normal 3 7" xfId="391" xr:uid="{00000000-0005-0000-0000-000022030000}"/>
    <cellStyle name="Normal 3 7 2" xfId="508" xr:uid="{00000000-0005-0000-0000-000023030000}"/>
    <cellStyle name="Normal 3 7 2 2" xfId="719" xr:uid="{00000000-0005-0000-0000-000024030000}"/>
    <cellStyle name="Normal 3 7 2 2 2" xfId="1158" xr:uid="{00000000-0005-0000-0000-000025030000}"/>
    <cellStyle name="Normal 3 7 2 3" xfId="947" xr:uid="{00000000-0005-0000-0000-000026030000}"/>
    <cellStyle name="Normal 3 7 3" xfId="607" xr:uid="{00000000-0005-0000-0000-000027030000}"/>
    <cellStyle name="Normal 3 7 3 2" xfId="1046" xr:uid="{00000000-0005-0000-0000-000028030000}"/>
    <cellStyle name="Normal 3 7 4" xfId="833" xr:uid="{00000000-0005-0000-0000-000029030000}"/>
    <cellStyle name="Normal 3 8" xfId="434" xr:uid="{00000000-0005-0000-0000-00002A030000}"/>
    <cellStyle name="Normal 3 8 2" xfId="550" xr:uid="{00000000-0005-0000-0000-00002B030000}"/>
    <cellStyle name="Normal 3 8 2 2" xfId="761" xr:uid="{00000000-0005-0000-0000-00002C030000}"/>
    <cellStyle name="Normal 3 8 2 2 2" xfId="1200" xr:uid="{00000000-0005-0000-0000-00002D030000}"/>
    <cellStyle name="Normal 3 8 2 3" xfId="989" xr:uid="{00000000-0005-0000-0000-00002E030000}"/>
    <cellStyle name="Normal 3 8 3" xfId="649" xr:uid="{00000000-0005-0000-0000-00002F030000}"/>
    <cellStyle name="Normal 3 8 3 2" xfId="1088" xr:uid="{00000000-0005-0000-0000-000030030000}"/>
    <cellStyle name="Normal 3 8 4" xfId="876" xr:uid="{00000000-0005-0000-0000-000031030000}"/>
    <cellStyle name="Normal 3 9" xfId="444" xr:uid="{00000000-0005-0000-0000-000032030000}"/>
    <cellStyle name="Normal 3 9 2" xfId="560" xr:uid="{00000000-0005-0000-0000-000033030000}"/>
    <cellStyle name="Normal 3 9 2 2" xfId="771" xr:uid="{00000000-0005-0000-0000-000034030000}"/>
    <cellStyle name="Normal 3 9 2 2 2" xfId="1210" xr:uid="{00000000-0005-0000-0000-000035030000}"/>
    <cellStyle name="Normal 3 9 2 3" xfId="999" xr:uid="{00000000-0005-0000-0000-000036030000}"/>
    <cellStyle name="Normal 3 9 3" xfId="659" xr:uid="{00000000-0005-0000-0000-000037030000}"/>
    <cellStyle name="Normal 3 9 3 2" xfId="1098" xr:uid="{00000000-0005-0000-0000-000038030000}"/>
    <cellStyle name="Normal 3 9 4" xfId="886" xr:uid="{00000000-0005-0000-0000-000039030000}"/>
    <cellStyle name="Normal 30" xfId="246" xr:uid="{00000000-0005-0000-0000-00003A030000}"/>
    <cellStyle name="Normal 31" xfId="247" xr:uid="{00000000-0005-0000-0000-00003B030000}"/>
    <cellStyle name="Normal 31 2" xfId="384" xr:uid="{00000000-0005-0000-0000-00003C030000}"/>
    <cellStyle name="Normal 31 2 2" xfId="425" xr:uid="{00000000-0005-0000-0000-00003D030000}"/>
    <cellStyle name="Normal 31 2 2 2" xfId="541" xr:uid="{00000000-0005-0000-0000-00003E030000}"/>
    <cellStyle name="Normal 31 2 2 2 2" xfId="752" xr:uid="{00000000-0005-0000-0000-00003F030000}"/>
    <cellStyle name="Normal 31 2 2 2 2 2" xfId="1191" xr:uid="{00000000-0005-0000-0000-000040030000}"/>
    <cellStyle name="Normal 31 2 2 2 3" xfId="980" xr:uid="{00000000-0005-0000-0000-000041030000}"/>
    <cellStyle name="Normal 31 2 2 3" xfId="640" xr:uid="{00000000-0005-0000-0000-000042030000}"/>
    <cellStyle name="Normal 31 2 2 3 2" xfId="1079" xr:uid="{00000000-0005-0000-0000-000043030000}"/>
    <cellStyle name="Normal 31 2 2 4" xfId="867" xr:uid="{00000000-0005-0000-0000-000044030000}"/>
    <cellStyle name="Normal 31 2 3" xfId="501" xr:uid="{00000000-0005-0000-0000-000045030000}"/>
    <cellStyle name="Normal 31 2 3 2" xfId="712" xr:uid="{00000000-0005-0000-0000-000046030000}"/>
    <cellStyle name="Normal 31 2 3 2 2" xfId="1151" xr:uid="{00000000-0005-0000-0000-000047030000}"/>
    <cellStyle name="Normal 31 2 3 3" xfId="940" xr:uid="{00000000-0005-0000-0000-000048030000}"/>
    <cellStyle name="Normal 31 2 4" xfId="600" xr:uid="{00000000-0005-0000-0000-000049030000}"/>
    <cellStyle name="Normal 31 2 4 2" xfId="1039" xr:uid="{00000000-0005-0000-0000-00004A030000}"/>
    <cellStyle name="Normal 31 2 5" xfId="826" xr:uid="{00000000-0005-0000-0000-00004B030000}"/>
    <cellStyle name="Normal 31 2 6" xfId="1261" xr:uid="{00000000-0005-0000-0000-00004C030000}"/>
    <cellStyle name="Normal 31 3" xfId="408" xr:uid="{00000000-0005-0000-0000-00004D030000}"/>
    <cellStyle name="Normal 31 3 2" xfId="524" xr:uid="{00000000-0005-0000-0000-00004E030000}"/>
    <cellStyle name="Normal 31 3 2 2" xfId="735" xr:uid="{00000000-0005-0000-0000-00004F030000}"/>
    <cellStyle name="Normal 31 3 2 2 2" xfId="1174" xr:uid="{00000000-0005-0000-0000-000050030000}"/>
    <cellStyle name="Normal 31 3 2 3" xfId="963" xr:uid="{00000000-0005-0000-0000-000051030000}"/>
    <cellStyle name="Normal 31 3 3" xfId="623" xr:uid="{00000000-0005-0000-0000-000052030000}"/>
    <cellStyle name="Normal 31 3 3 2" xfId="1062" xr:uid="{00000000-0005-0000-0000-000053030000}"/>
    <cellStyle name="Normal 31 3 4" xfId="850" xr:uid="{00000000-0005-0000-0000-000054030000}"/>
    <cellStyle name="Normal 31 4" xfId="463" xr:uid="{00000000-0005-0000-0000-000055030000}"/>
    <cellStyle name="Normal 31 4 2" xfId="678" xr:uid="{00000000-0005-0000-0000-000056030000}"/>
    <cellStyle name="Normal 31 4 2 2" xfId="1117" xr:uid="{00000000-0005-0000-0000-000057030000}"/>
    <cellStyle name="Normal 31 4 3" xfId="905" xr:uid="{00000000-0005-0000-0000-000058030000}"/>
    <cellStyle name="Normal 31 5" xfId="484" xr:uid="{00000000-0005-0000-0000-000059030000}"/>
    <cellStyle name="Normal 31 5 2" xfId="695" xr:uid="{00000000-0005-0000-0000-00005A030000}"/>
    <cellStyle name="Normal 31 5 2 2" xfId="1134" xr:uid="{00000000-0005-0000-0000-00005B030000}"/>
    <cellStyle name="Normal 31 5 3" xfId="923" xr:uid="{00000000-0005-0000-0000-00005C030000}"/>
    <cellStyle name="Normal 31 6" xfId="583" xr:uid="{00000000-0005-0000-0000-00005D030000}"/>
    <cellStyle name="Normal 31 6 2" xfId="1022" xr:uid="{00000000-0005-0000-0000-00005E030000}"/>
    <cellStyle name="Normal 31 7" xfId="807" xr:uid="{00000000-0005-0000-0000-00005F030000}"/>
    <cellStyle name="Normal 31 8" xfId="1242" xr:uid="{00000000-0005-0000-0000-000060030000}"/>
    <cellStyle name="Normal 32" xfId="248" xr:uid="{00000000-0005-0000-0000-000061030000}"/>
    <cellStyle name="Normal 33" xfId="249" xr:uid="{00000000-0005-0000-0000-000062030000}"/>
    <cellStyle name="Normal 34" xfId="250" xr:uid="{00000000-0005-0000-0000-000063030000}"/>
    <cellStyle name="Normal 35" xfId="251" xr:uid="{00000000-0005-0000-0000-000064030000}"/>
    <cellStyle name="Normal 36" xfId="252" xr:uid="{00000000-0005-0000-0000-000065030000}"/>
    <cellStyle name="Normal 36 2" xfId="385" xr:uid="{00000000-0005-0000-0000-000066030000}"/>
    <cellStyle name="Normal 36 2 2" xfId="426" xr:uid="{00000000-0005-0000-0000-000067030000}"/>
    <cellStyle name="Normal 36 2 2 2" xfId="542" xr:uid="{00000000-0005-0000-0000-000068030000}"/>
    <cellStyle name="Normal 36 2 2 2 2" xfId="753" xr:uid="{00000000-0005-0000-0000-000069030000}"/>
    <cellStyle name="Normal 36 2 2 2 2 2" xfId="1192" xr:uid="{00000000-0005-0000-0000-00006A030000}"/>
    <cellStyle name="Normal 36 2 2 2 3" xfId="981" xr:uid="{00000000-0005-0000-0000-00006B030000}"/>
    <cellStyle name="Normal 36 2 2 3" xfId="641" xr:uid="{00000000-0005-0000-0000-00006C030000}"/>
    <cellStyle name="Normal 36 2 2 3 2" xfId="1080" xr:uid="{00000000-0005-0000-0000-00006D030000}"/>
    <cellStyle name="Normal 36 2 2 4" xfId="868" xr:uid="{00000000-0005-0000-0000-00006E030000}"/>
    <cellStyle name="Normal 36 2 3" xfId="502" xr:uid="{00000000-0005-0000-0000-00006F030000}"/>
    <cellStyle name="Normal 36 2 3 2" xfId="713" xr:uid="{00000000-0005-0000-0000-000070030000}"/>
    <cellStyle name="Normal 36 2 3 2 2" xfId="1152" xr:uid="{00000000-0005-0000-0000-000071030000}"/>
    <cellStyle name="Normal 36 2 3 3" xfId="941" xr:uid="{00000000-0005-0000-0000-000072030000}"/>
    <cellStyle name="Normal 36 2 4" xfId="601" xr:uid="{00000000-0005-0000-0000-000073030000}"/>
    <cellStyle name="Normal 36 2 4 2" xfId="1040" xr:uid="{00000000-0005-0000-0000-000074030000}"/>
    <cellStyle name="Normal 36 2 5" xfId="827" xr:uid="{00000000-0005-0000-0000-000075030000}"/>
    <cellStyle name="Normal 36 2 6" xfId="1262" xr:uid="{00000000-0005-0000-0000-000076030000}"/>
    <cellStyle name="Normal 36 3" xfId="409" xr:uid="{00000000-0005-0000-0000-000077030000}"/>
    <cellStyle name="Normal 36 3 2" xfId="525" xr:uid="{00000000-0005-0000-0000-000078030000}"/>
    <cellStyle name="Normal 36 3 2 2" xfId="736" xr:uid="{00000000-0005-0000-0000-000079030000}"/>
    <cellStyle name="Normal 36 3 2 2 2" xfId="1175" xr:uid="{00000000-0005-0000-0000-00007A030000}"/>
    <cellStyle name="Normal 36 3 2 3" xfId="964" xr:uid="{00000000-0005-0000-0000-00007B030000}"/>
    <cellStyle name="Normal 36 3 3" xfId="624" xr:uid="{00000000-0005-0000-0000-00007C030000}"/>
    <cellStyle name="Normal 36 3 3 2" xfId="1063" xr:uid="{00000000-0005-0000-0000-00007D030000}"/>
    <cellStyle name="Normal 36 3 4" xfId="851" xr:uid="{00000000-0005-0000-0000-00007E030000}"/>
    <cellStyle name="Normal 36 4" xfId="464" xr:uid="{00000000-0005-0000-0000-00007F030000}"/>
    <cellStyle name="Normal 36 4 2" xfId="679" xr:uid="{00000000-0005-0000-0000-000080030000}"/>
    <cellStyle name="Normal 36 4 2 2" xfId="1118" xr:uid="{00000000-0005-0000-0000-000081030000}"/>
    <cellStyle name="Normal 36 4 3" xfId="906" xr:uid="{00000000-0005-0000-0000-000082030000}"/>
    <cellStyle name="Normal 36 5" xfId="485" xr:uid="{00000000-0005-0000-0000-000083030000}"/>
    <cellStyle name="Normal 36 5 2" xfId="696" xr:uid="{00000000-0005-0000-0000-000084030000}"/>
    <cellStyle name="Normal 36 5 2 2" xfId="1135" xr:uid="{00000000-0005-0000-0000-000085030000}"/>
    <cellStyle name="Normal 36 5 3" xfId="924" xr:uid="{00000000-0005-0000-0000-000086030000}"/>
    <cellStyle name="Normal 36 6" xfId="584" xr:uid="{00000000-0005-0000-0000-000087030000}"/>
    <cellStyle name="Normal 36 6 2" xfId="1023" xr:uid="{00000000-0005-0000-0000-000088030000}"/>
    <cellStyle name="Normal 36 7" xfId="808" xr:uid="{00000000-0005-0000-0000-000089030000}"/>
    <cellStyle name="Normal 36 8" xfId="1243" xr:uid="{00000000-0005-0000-0000-00008A030000}"/>
    <cellStyle name="Normal 37" xfId="18" xr:uid="{00000000-0005-0000-0000-00008B030000}"/>
    <cellStyle name="Normal 37 10" xfId="1230" xr:uid="{00000000-0005-0000-0000-00008C030000}"/>
    <cellStyle name="Normal 37 2" xfId="375" xr:uid="{00000000-0005-0000-0000-00008D030000}"/>
    <cellStyle name="Normal 37 2 2" xfId="416" xr:uid="{00000000-0005-0000-0000-00008E030000}"/>
    <cellStyle name="Normal 37 2 2 2" xfId="532" xr:uid="{00000000-0005-0000-0000-00008F030000}"/>
    <cellStyle name="Normal 37 2 2 2 2" xfId="743" xr:uid="{00000000-0005-0000-0000-000090030000}"/>
    <cellStyle name="Normal 37 2 2 2 2 2" xfId="1182" xr:uid="{00000000-0005-0000-0000-000091030000}"/>
    <cellStyle name="Normal 37 2 2 2 3" xfId="971" xr:uid="{00000000-0005-0000-0000-000092030000}"/>
    <cellStyle name="Normal 37 2 2 3" xfId="631" xr:uid="{00000000-0005-0000-0000-000093030000}"/>
    <cellStyle name="Normal 37 2 2 3 2" xfId="1070" xr:uid="{00000000-0005-0000-0000-000094030000}"/>
    <cellStyle name="Normal 37 2 2 4" xfId="858" xr:uid="{00000000-0005-0000-0000-000095030000}"/>
    <cellStyle name="Normal 37 2 3" xfId="492" xr:uid="{00000000-0005-0000-0000-000096030000}"/>
    <cellStyle name="Normal 37 2 3 2" xfId="703" xr:uid="{00000000-0005-0000-0000-000097030000}"/>
    <cellStyle name="Normal 37 2 3 2 2" xfId="1142" xr:uid="{00000000-0005-0000-0000-000098030000}"/>
    <cellStyle name="Normal 37 2 3 3" xfId="931" xr:uid="{00000000-0005-0000-0000-000099030000}"/>
    <cellStyle name="Normal 37 2 4" xfId="591" xr:uid="{00000000-0005-0000-0000-00009A030000}"/>
    <cellStyle name="Normal 37 2 4 2" xfId="1030" xr:uid="{00000000-0005-0000-0000-00009B030000}"/>
    <cellStyle name="Normal 37 2 5" xfId="817" xr:uid="{00000000-0005-0000-0000-00009C030000}"/>
    <cellStyle name="Normal 37 2 6" xfId="1252" xr:uid="{00000000-0005-0000-0000-00009D030000}"/>
    <cellStyle name="Normal 37 3" xfId="399" xr:uid="{00000000-0005-0000-0000-00009E030000}"/>
    <cellStyle name="Normal 37 3 2" xfId="515" xr:uid="{00000000-0005-0000-0000-00009F030000}"/>
    <cellStyle name="Normal 37 3 2 2" xfId="726" xr:uid="{00000000-0005-0000-0000-0000A0030000}"/>
    <cellStyle name="Normal 37 3 2 2 2" xfId="1165" xr:uid="{00000000-0005-0000-0000-0000A1030000}"/>
    <cellStyle name="Normal 37 3 2 3" xfId="954" xr:uid="{00000000-0005-0000-0000-0000A2030000}"/>
    <cellStyle name="Normal 37 3 3" xfId="614" xr:uid="{00000000-0005-0000-0000-0000A3030000}"/>
    <cellStyle name="Normal 37 3 3 2" xfId="1053" xr:uid="{00000000-0005-0000-0000-0000A4030000}"/>
    <cellStyle name="Normal 37 3 4" xfId="841" xr:uid="{00000000-0005-0000-0000-0000A5030000}"/>
    <cellStyle name="Normal 37 4" xfId="437" xr:uid="{00000000-0005-0000-0000-0000A6030000}"/>
    <cellStyle name="Normal 37 4 2" xfId="553" xr:uid="{00000000-0005-0000-0000-0000A7030000}"/>
    <cellStyle name="Normal 37 4 2 2" xfId="764" xr:uid="{00000000-0005-0000-0000-0000A8030000}"/>
    <cellStyle name="Normal 37 4 2 2 2" xfId="1203" xr:uid="{00000000-0005-0000-0000-0000A9030000}"/>
    <cellStyle name="Normal 37 4 2 3" xfId="992" xr:uid="{00000000-0005-0000-0000-0000AA030000}"/>
    <cellStyle name="Normal 37 4 3" xfId="652" xr:uid="{00000000-0005-0000-0000-0000AB030000}"/>
    <cellStyle name="Normal 37 4 3 2" xfId="1091" xr:uid="{00000000-0005-0000-0000-0000AC030000}"/>
    <cellStyle name="Normal 37 4 4" xfId="879" xr:uid="{00000000-0005-0000-0000-0000AD030000}"/>
    <cellStyle name="Normal 37 5" xfId="447" xr:uid="{00000000-0005-0000-0000-0000AE030000}"/>
    <cellStyle name="Normal 37 5 2" xfId="563" xr:uid="{00000000-0005-0000-0000-0000AF030000}"/>
    <cellStyle name="Normal 37 5 2 2" xfId="774" xr:uid="{00000000-0005-0000-0000-0000B0030000}"/>
    <cellStyle name="Normal 37 5 2 2 2" xfId="1213" xr:uid="{00000000-0005-0000-0000-0000B1030000}"/>
    <cellStyle name="Normal 37 5 2 3" xfId="1002" xr:uid="{00000000-0005-0000-0000-0000B2030000}"/>
    <cellStyle name="Normal 37 5 3" xfId="662" xr:uid="{00000000-0005-0000-0000-0000B3030000}"/>
    <cellStyle name="Normal 37 5 3 2" xfId="1101" xr:uid="{00000000-0005-0000-0000-0000B4030000}"/>
    <cellStyle name="Normal 37 5 4" xfId="889" xr:uid="{00000000-0005-0000-0000-0000B5030000}"/>
    <cellStyle name="Normal 37 6" xfId="453" xr:uid="{00000000-0005-0000-0000-0000B6030000}"/>
    <cellStyle name="Normal 37 6 2" xfId="668" xr:uid="{00000000-0005-0000-0000-0000B7030000}"/>
    <cellStyle name="Normal 37 6 2 2" xfId="1107" xr:uid="{00000000-0005-0000-0000-0000B8030000}"/>
    <cellStyle name="Normal 37 6 3" xfId="895" xr:uid="{00000000-0005-0000-0000-0000B9030000}"/>
    <cellStyle name="Normal 37 7" xfId="475" xr:uid="{00000000-0005-0000-0000-0000BA030000}"/>
    <cellStyle name="Normal 37 7 2" xfId="686" xr:uid="{00000000-0005-0000-0000-0000BB030000}"/>
    <cellStyle name="Normal 37 7 2 2" xfId="1125" xr:uid="{00000000-0005-0000-0000-0000BC030000}"/>
    <cellStyle name="Normal 37 7 3" xfId="914" xr:uid="{00000000-0005-0000-0000-0000BD030000}"/>
    <cellStyle name="Normal 37 8" xfId="574" xr:uid="{00000000-0005-0000-0000-0000BE030000}"/>
    <cellStyle name="Normal 37 8 2" xfId="1013" xr:uid="{00000000-0005-0000-0000-0000BF030000}"/>
    <cellStyle name="Normal 37 9" xfId="789" xr:uid="{00000000-0005-0000-0000-0000C0030000}"/>
    <cellStyle name="Normal 38" xfId="339" xr:uid="{00000000-0005-0000-0000-0000C1030000}"/>
    <cellStyle name="Normal 38 2" xfId="345" xr:uid="{00000000-0005-0000-0000-0000C2030000}"/>
    <cellStyle name="Normal 39" xfId="342" xr:uid="{00000000-0005-0000-0000-0000C3030000}"/>
    <cellStyle name="Normal 39 2" xfId="352" xr:uid="{00000000-0005-0000-0000-0000C4030000}"/>
    <cellStyle name="Normal 4" xfId="8" xr:uid="{00000000-0005-0000-0000-0000C5030000}"/>
    <cellStyle name="Normal 4 2" xfId="15" xr:uid="{00000000-0005-0000-0000-0000C6030000}"/>
    <cellStyle name="Normal 4 3" xfId="253" xr:uid="{00000000-0005-0000-0000-0000C7030000}"/>
    <cellStyle name="Normal 4 4" xfId="469" xr:uid="{00000000-0005-0000-0000-0000C8030000}"/>
    <cellStyle name="Normal 40" xfId="344" xr:uid="{00000000-0005-0000-0000-0000C9030000}"/>
    <cellStyle name="Normal 41" xfId="386" xr:uid="{00000000-0005-0000-0000-0000CA030000}"/>
    <cellStyle name="Normal 41 2" xfId="427" xr:uid="{00000000-0005-0000-0000-0000CB030000}"/>
    <cellStyle name="Normal 41 2 2" xfId="543" xr:uid="{00000000-0005-0000-0000-0000CC030000}"/>
    <cellStyle name="Normal 41 2 2 2" xfId="754" xr:uid="{00000000-0005-0000-0000-0000CD030000}"/>
    <cellStyle name="Normal 41 2 2 2 2" xfId="1193" xr:uid="{00000000-0005-0000-0000-0000CE030000}"/>
    <cellStyle name="Normal 41 2 2 3" xfId="982" xr:uid="{00000000-0005-0000-0000-0000CF030000}"/>
    <cellStyle name="Normal 41 2 3" xfId="642" xr:uid="{00000000-0005-0000-0000-0000D0030000}"/>
    <cellStyle name="Normal 41 2 3 2" xfId="1081" xr:uid="{00000000-0005-0000-0000-0000D1030000}"/>
    <cellStyle name="Normal 41 2 4" xfId="869" xr:uid="{00000000-0005-0000-0000-0000D2030000}"/>
    <cellStyle name="Normal 41 3" xfId="503" xr:uid="{00000000-0005-0000-0000-0000D3030000}"/>
    <cellStyle name="Normal 41 3 2" xfId="714" xr:uid="{00000000-0005-0000-0000-0000D4030000}"/>
    <cellStyle name="Normal 41 3 2 2" xfId="1153" xr:uid="{00000000-0005-0000-0000-0000D5030000}"/>
    <cellStyle name="Normal 41 3 3" xfId="942" xr:uid="{00000000-0005-0000-0000-0000D6030000}"/>
    <cellStyle name="Normal 41 4" xfId="602" xr:uid="{00000000-0005-0000-0000-0000D7030000}"/>
    <cellStyle name="Normal 41 4 2" xfId="1041" xr:uid="{00000000-0005-0000-0000-0000D8030000}"/>
    <cellStyle name="Normal 41 5" xfId="828" xr:uid="{00000000-0005-0000-0000-0000D9030000}"/>
    <cellStyle name="Normal 41 6" xfId="1263" xr:uid="{00000000-0005-0000-0000-0000DA030000}"/>
    <cellStyle name="Normal 42" xfId="388" xr:uid="{00000000-0005-0000-0000-0000DB030000}"/>
    <cellStyle name="Normal 42 2" xfId="429" xr:uid="{00000000-0005-0000-0000-0000DC030000}"/>
    <cellStyle name="Normal 42 2 2" xfId="545" xr:uid="{00000000-0005-0000-0000-0000DD030000}"/>
    <cellStyle name="Normal 42 2 2 2" xfId="756" xr:uid="{00000000-0005-0000-0000-0000DE030000}"/>
    <cellStyle name="Normal 42 2 2 2 2" xfId="1195" xr:uid="{00000000-0005-0000-0000-0000DF030000}"/>
    <cellStyle name="Normal 42 2 2 3" xfId="984" xr:uid="{00000000-0005-0000-0000-0000E0030000}"/>
    <cellStyle name="Normal 42 2 3" xfId="644" xr:uid="{00000000-0005-0000-0000-0000E1030000}"/>
    <cellStyle name="Normal 42 2 3 2" xfId="1083" xr:uid="{00000000-0005-0000-0000-0000E2030000}"/>
    <cellStyle name="Normal 42 2 4" xfId="871" xr:uid="{00000000-0005-0000-0000-0000E3030000}"/>
    <cellStyle name="Normal 42 3" xfId="505" xr:uid="{00000000-0005-0000-0000-0000E4030000}"/>
    <cellStyle name="Normal 42 3 2" xfId="716" xr:uid="{00000000-0005-0000-0000-0000E5030000}"/>
    <cellStyle name="Normal 42 3 2 2" xfId="1155" xr:uid="{00000000-0005-0000-0000-0000E6030000}"/>
    <cellStyle name="Normal 42 3 3" xfId="944" xr:uid="{00000000-0005-0000-0000-0000E7030000}"/>
    <cellStyle name="Normal 42 4" xfId="604" xr:uid="{00000000-0005-0000-0000-0000E8030000}"/>
    <cellStyle name="Normal 42 4 2" xfId="1043" xr:uid="{00000000-0005-0000-0000-0000E9030000}"/>
    <cellStyle name="Normal 42 5" xfId="830" xr:uid="{00000000-0005-0000-0000-0000EA030000}"/>
    <cellStyle name="Normal 42 6" xfId="1265" xr:uid="{00000000-0005-0000-0000-0000EB030000}"/>
    <cellStyle name="Normal 43" xfId="1268" xr:uid="{00000000-0005-0000-0000-0000EC030000}"/>
    <cellStyle name="Normal 44" xfId="1270" xr:uid="{00000000-0005-0000-0000-0000ED030000}"/>
    <cellStyle name="Normal 44 2" xfId="1271" xr:uid="{00000000-0005-0000-0000-0000EE030000}"/>
    <cellStyle name="Normal 44 3" xfId="1272" xr:uid="{00000000-0005-0000-0000-0000EF030000}"/>
    <cellStyle name="Normal 44 3 2" xfId="1275" xr:uid="{4E8A90FE-5224-4319-A507-CC71D48250EC}"/>
    <cellStyle name="Normal 45" xfId="1273" xr:uid="{00000000-0005-0000-0000-000029050000}"/>
    <cellStyle name="Normal 5" xfId="12" xr:uid="{00000000-0005-0000-0000-0000F0030000}"/>
    <cellStyle name="Normal 5 2" xfId="255" xr:uid="{00000000-0005-0000-0000-0000F1030000}"/>
    <cellStyle name="Normal 5 2 2" xfId="256" xr:uid="{00000000-0005-0000-0000-0000F2030000}"/>
    <cellStyle name="Normal 5 2 2 2" xfId="354" xr:uid="{00000000-0005-0000-0000-0000F3030000}"/>
    <cellStyle name="Normal 5 2 3" xfId="353" xr:uid="{00000000-0005-0000-0000-0000F4030000}"/>
    <cellStyle name="Normal 5 3" xfId="257" xr:uid="{00000000-0005-0000-0000-0000F5030000}"/>
    <cellStyle name="Normal 5 3 2" xfId="355" xr:uid="{00000000-0005-0000-0000-0000F6030000}"/>
    <cellStyle name="Normal 5 4" xfId="254" xr:uid="{00000000-0005-0000-0000-0000F7030000}"/>
    <cellStyle name="Normal 6" xfId="9" xr:uid="{00000000-0005-0000-0000-0000F8030000}"/>
    <cellStyle name="Normal 6 10" xfId="783" xr:uid="{00000000-0005-0000-0000-0000F9030000}"/>
    <cellStyle name="Normal 6 11" xfId="1225" xr:uid="{00000000-0005-0000-0000-0000FA030000}"/>
    <cellStyle name="Normal 6 2" xfId="259" xr:uid="{00000000-0005-0000-0000-0000FB030000}"/>
    <cellStyle name="Normal 6 3" xfId="258" xr:uid="{00000000-0005-0000-0000-0000FC030000}"/>
    <cellStyle name="Normal 6 4" xfId="371" xr:uid="{00000000-0005-0000-0000-0000FD030000}"/>
    <cellStyle name="Normal 6 4 2" xfId="412" xr:uid="{00000000-0005-0000-0000-0000FE030000}"/>
    <cellStyle name="Normal 6 4 2 2" xfId="528" xr:uid="{00000000-0005-0000-0000-0000FF030000}"/>
    <cellStyle name="Normal 6 4 2 2 2" xfId="739" xr:uid="{00000000-0005-0000-0000-000000040000}"/>
    <cellStyle name="Normal 6 4 2 2 2 2" xfId="1178" xr:uid="{00000000-0005-0000-0000-000001040000}"/>
    <cellStyle name="Normal 6 4 2 2 3" xfId="967" xr:uid="{00000000-0005-0000-0000-000002040000}"/>
    <cellStyle name="Normal 6 4 2 3" xfId="627" xr:uid="{00000000-0005-0000-0000-000003040000}"/>
    <cellStyle name="Normal 6 4 2 3 2" xfId="1066" xr:uid="{00000000-0005-0000-0000-000004040000}"/>
    <cellStyle name="Normal 6 4 2 4" xfId="854" xr:uid="{00000000-0005-0000-0000-000005040000}"/>
    <cellStyle name="Normal 6 4 3" xfId="488" xr:uid="{00000000-0005-0000-0000-000006040000}"/>
    <cellStyle name="Normal 6 4 3 2" xfId="699" xr:uid="{00000000-0005-0000-0000-000007040000}"/>
    <cellStyle name="Normal 6 4 3 2 2" xfId="1138" xr:uid="{00000000-0005-0000-0000-000008040000}"/>
    <cellStyle name="Normal 6 4 3 3" xfId="927" xr:uid="{00000000-0005-0000-0000-000009040000}"/>
    <cellStyle name="Normal 6 4 4" xfId="587" xr:uid="{00000000-0005-0000-0000-00000A040000}"/>
    <cellStyle name="Normal 6 4 4 2" xfId="1026" xr:uid="{00000000-0005-0000-0000-00000B040000}"/>
    <cellStyle name="Normal 6 4 5" xfId="813" xr:uid="{00000000-0005-0000-0000-00000C040000}"/>
    <cellStyle name="Normal 6 4 6" xfId="1248" xr:uid="{00000000-0005-0000-0000-00000D040000}"/>
    <cellStyle name="Normal 6 5" xfId="395" xr:uid="{00000000-0005-0000-0000-00000E040000}"/>
    <cellStyle name="Normal 6 5 2" xfId="511" xr:uid="{00000000-0005-0000-0000-00000F040000}"/>
    <cellStyle name="Normal 6 5 2 2" xfId="722" xr:uid="{00000000-0005-0000-0000-000010040000}"/>
    <cellStyle name="Normal 6 5 2 2 2" xfId="1161" xr:uid="{00000000-0005-0000-0000-000011040000}"/>
    <cellStyle name="Normal 6 5 2 3" xfId="950" xr:uid="{00000000-0005-0000-0000-000012040000}"/>
    <cellStyle name="Normal 6 5 3" xfId="610" xr:uid="{00000000-0005-0000-0000-000013040000}"/>
    <cellStyle name="Normal 6 5 3 2" xfId="1049" xr:uid="{00000000-0005-0000-0000-000014040000}"/>
    <cellStyle name="Normal 6 5 4" xfId="837" xr:uid="{00000000-0005-0000-0000-000015040000}"/>
    <cellStyle name="Normal 6 6" xfId="432" xr:uid="{00000000-0005-0000-0000-000016040000}"/>
    <cellStyle name="Normal 6 6 2" xfId="548" xr:uid="{00000000-0005-0000-0000-000017040000}"/>
    <cellStyle name="Normal 6 6 2 2" xfId="759" xr:uid="{00000000-0005-0000-0000-000018040000}"/>
    <cellStyle name="Normal 6 6 2 2 2" xfId="1198" xr:uid="{00000000-0005-0000-0000-000019040000}"/>
    <cellStyle name="Normal 6 6 2 3" xfId="987" xr:uid="{00000000-0005-0000-0000-00001A040000}"/>
    <cellStyle name="Normal 6 6 3" xfId="647" xr:uid="{00000000-0005-0000-0000-00001B040000}"/>
    <cellStyle name="Normal 6 6 3 2" xfId="1086" xr:uid="{00000000-0005-0000-0000-00001C040000}"/>
    <cellStyle name="Normal 6 6 4" xfId="874" xr:uid="{00000000-0005-0000-0000-00001D040000}"/>
    <cellStyle name="Normal 6 7" xfId="442" xr:uid="{00000000-0005-0000-0000-00001E040000}"/>
    <cellStyle name="Normal 6 7 2" xfId="558" xr:uid="{00000000-0005-0000-0000-00001F040000}"/>
    <cellStyle name="Normal 6 7 2 2" xfId="769" xr:uid="{00000000-0005-0000-0000-000020040000}"/>
    <cellStyle name="Normal 6 7 2 2 2" xfId="1208" xr:uid="{00000000-0005-0000-0000-000021040000}"/>
    <cellStyle name="Normal 6 7 2 3" xfId="997" xr:uid="{00000000-0005-0000-0000-000022040000}"/>
    <cellStyle name="Normal 6 7 3" xfId="657" xr:uid="{00000000-0005-0000-0000-000023040000}"/>
    <cellStyle name="Normal 6 7 3 2" xfId="1096" xr:uid="{00000000-0005-0000-0000-000024040000}"/>
    <cellStyle name="Normal 6 7 4" xfId="884" xr:uid="{00000000-0005-0000-0000-000025040000}"/>
    <cellStyle name="Normal 6 8" xfId="470" xr:uid="{00000000-0005-0000-0000-000026040000}"/>
    <cellStyle name="Normal 6 8 2" xfId="682" xr:uid="{00000000-0005-0000-0000-000027040000}"/>
    <cellStyle name="Normal 6 8 2 2" xfId="1121" xr:uid="{00000000-0005-0000-0000-000028040000}"/>
    <cellStyle name="Normal 6 8 3" xfId="910" xr:uid="{00000000-0005-0000-0000-000029040000}"/>
    <cellStyle name="Normal 6 9" xfId="570" xr:uid="{00000000-0005-0000-0000-00002A040000}"/>
    <cellStyle name="Normal 6 9 2" xfId="1009" xr:uid="{00000000-0005-0000-0000-00002B040000}"/>
    <cellStyle name="Normal 7" xfId="260" xr:uid="{00000000-0005-0000-0000-00002C040000}"/>
    <cellStyle name="Normal 7 2" xfId="261" xr:uid="{00000000-0005-0000-0000-00002D040000}"/>
    <cellStyle name="Normal 7 2 2" xfId="262" xr:uid="{00000000-0005-0000-0000-00002E040000}"/>
    <cellStyle name="Normal 7 2 2 2" xfId="358" xr:uid="{00000000-0005-0000-0000-00002F040000}"/>
    <cellStyle name="Normal 7 2 3" xfId="357" xr:uid="{00000000-0005-0000-0000-000030040000}"/>
    <cellStyle name="Normal 7 3" xfId="263" xr:uid="{00000000-0005-0000-0000-000031040000}"/>
    <cellStyle name="Normal 7 3 2" xfId="359" xr:uid="{00000000-0005-0000-0000-000032040000}"/>
    <cellStyle name="Normal 7 4" xfId="356" xr:uid="{00000000-0005-0000-0000-000033040000}"/>
    <cellStyle name="Normal 8" xfId="264" xr:uid="{00000000-0005-0000-0000-000034040000}"/>
    <cellStyle name="Normal 8 2" xfId="265" xr:uid="{00000000-0005-0000-0000-000035040000}"/>
    <cellStyle name="Normal 8 3" xfId="266" xr:uid="{00000000-0005-0000-0000-000036040000}"/>
    <cellStyle name="Normal 8 3 2" xfId="267" xr:uid="{00000000-0005-0000-0000-000037040000}"/>
    <cellStyle name="Normal 8 3 2 2" xfId="362" xr:uid="{00000000-0005-0000-0000-000038040000}"/>
    <cellStyle name="Normal 8 3 3" xfId="361" xr:uid="{00000000-0005-0000-0000-000039040000}"/>
    <cellStyle name="Normal 8 4" xfId="268" xr:uid="{00000000-0005-0000-0000-00003A040000}"/>
    <cellStyle name="Normal 8 4 2" xfId="363" xr:uid="{00000000-0005-0000-0000-00003B040000}"/>
    <cellStyle name="Normal 8 5" xfId="360" xr:uid="{00000000-0005-0000-0000-00003C040000}"/>
    <cellStyle name="Normal 9" xfId="269" xr:uid="{00000000-0005-0000-0000-00003D040000}"/>
    <cellStyle name="Note 10" xfId="270" xr:uid="{00000000-0005-0000-0000-00003E040000}"/>
    <cellStyle name="Note 10 2" xfId="271" xr:uid="{00000000-0005-0000-0000-00003F040000}"/>
    <cellStyle name="Note 11" xfId="272" xr:uid="{00000000-0005-0000-0000-000040040000}"/>
    <cellStyle name="Note 11 2" xfId="273" xr:uid="{00000000-0005-0000-0000-000041040000}"/>
    <cellStyle name="Note 12" xfId="274" xr:uid="{00000000-0005-0000-0000-000042040000}"/>
    <cellStyle name="Note 12 2" xfId="275" xr:uid="{00000000-0005-0000-0000-000043040000}"/>
    <cellStyle name="Note 13" xfId="276" xr:uid="{00000000-0005-0000-0000-000044040000}"/>
    <cellStyle name="Note 13 2" xfId="277" xr:uid="{00000000-0005-0000-0000-000045040000}"/>
    <cellStyle name="Note 14" xfId="278" xr:uid="{00000000-0005-0000-0000-000046040000}"/>
    <cellStyle name="Note 14 2" xfId="279" xr:uid="{00000000-0005-0000-0000-000047040000}"/>
    <cellStyle name="Note 15" xfId="280" xr:uid="{00000000-0005-0000-0000-000048040000}"/>
    <cellStyle name="Note 16" xfId="281" xr:uid="{00000000-0005-0000-0000-000049040000}"/>
    <cellStyle name="Note 17" xfId="282" xr:uid="{00000000-0005-0000-0000-00004A040000}"/>
    <cellStyle name="Note 18" xfId="283" xr:uid="{00000000-0005-0000-0000-00004B040000}"/>
    <cellStyle name="Note 2" xfId="284" xr:uid="{00000000-0005-0000-0000-00004C040000}"/>
    <cellStyle name="Note 2 2" xfId="285" xr:uid="{00000000-0005-0000-0000-00004D040000}"/>
    <cellStyle name="Note 2 3" xfId="286" xr:uid="{00000000-0005-0000-0000-00004E040000}"/>
    <cellStyle name="Note 3" xfId="287" xr:uid="{00000000-0005-0000-0000-00004F040000}"/>
    <cellStyle name="Note 3 2" xfId="288" xr:uid="{00000000-0005-0000-0000-000050040000}"/>
    <cellStyle name="Note 4" xfId="289" xr:uid="{00000000-0005-0000-0000-000051040000}"/>
    <cellStyle name="Note 4 2" xfId="290" xr:uid="{00000000-0005-0000-0000-000052040000}"/>
    <cellStyle name="Note 5" xfId="291" xr:uid="{00000000-0005-0000-0000-000053040000}"/>
    <cellStyle name="Note 5 2" xfId="292" xr:uid="{00000000-0005-0000-0000-000054040000}"/>
    <cellStyle name="Note 6" xfId="293" xr:uid="{00000000-0005-0000-0000-000055040000}"/>
    <cellStyle name="Note 6 2" xfId="294" xr:uid="{00000000-0005-0000-0000-000056040000}"/>
    <cellStyle name="Note 7" xfId="295" xr:uid="{00000000-0005-0000-0000-000057040000}"/>
    <cellStyle name="Note 7 2" xfId="296" xr:uid="{00000000-0005-0000-0000-000058040000}"/>
    <cellStyle name="Note 8" xfId="297" xr:uid="{00000000-0005-0000-0000-000059040000}"/>
    <cellStyle name="Note 8 2" xfId="298" xr:uid="{00000000-0005-0000-0000-00005A040000}"/>
    <cellStyle name="Note 9" xfId="299" xr:uid="{00000000-0005-0000-0000-00005B040000}"/>
    <cellStyle name="Note 9 2" xfId="300" xr:uid="{00000000-0005-0000-0000-00005C040000}"/>
    <cellStyle name="Output 2" xfId="301" xr:uid="{00000000-0005-0000-0000-00005D040000}"/>
    <cellStyle name="Output 3" xfId="302" xr:uid="{00000000-0005-0000-0000-00005E040000}"/>
    <cellStyle name="Output 4" xfId="303" xr:uid="{00000000-0005-0000-0000-00005F040000}"/>
    <cellStyle name="Output 5" xfId="304" xr:uid="{00000000-0005-0000-0000-000060040000}"/>
    <cellStyle name="Output 6" xfId="305" xr:uid="{00000000-0005-0000-0000-000061040000}"/>
    <cellStyle name="Percent" xfId="1276" builtinId="5"/>
    <cellStyle name="Percent 2" xfId="6" xr:uid="{00000000-0005-0000-0000-000063040000}"/>
    <cellStyle name="Percent 2 2" xfId="17" xr:uid="{00000000-0005-0000-0000-000064040000}"/>
    <cellStyle name="Percent 2 2 2" xfId="306" xr:uid="{00000000-0005-0000-0000-000065040000}"/>
    <cellStyle name="Percent 2 2 3" xfId="474" xr:uid="{00000000-0005-0000-0000-000066040000}"/>
    <cellStyle name="Percent 2 3" xfId="22" xr:uid="{00000000-0005-0000-0000-000067040000}"/>
    <cellStyle name="Percent 2 3 2" xfId="379" xr:uid="{00000000-0005-0000-0000-000068040000}"/>
    <cellStyle name="Percent 2 3 2 2" xfId="420" xr:uid="{00000000-0005-0000-0000-000069040000}"/>
    <cellStyle name="Percent 2 3 2 2 2" xfId="536" xr:uid="{00000000-0005-0000-0000-00006A040000}"/>
    <cellStyle name="Percent 2 3 2 2 2 2" xfId="747" xr:uid="{00000000-0005-0000-0000-00006B040000}"/>
    <cellStyle name="Percent 2 3 2 2 2 2 2" xfId="1186" xr:uid="{00000000-0005-0000-0000-00006C040000}"/>
    <cellStyle name="Percent 2 3 2 2 2 3" xfId="975" xr:uid="{00000000-0005-0000-0000-00006D040000}"/>
    <cellStyle name="Percent 2 3 2 2 3" xfId="635" xr:uid="{00000000-0005-0000-0000-00006E040000}"/>
    <cellStyle name="Percent 2 3 2 2 3 2" xfId="1074" xr:uid="{00000000-0005-0000-0000-00006F040000}"/>
    <cellStyle name="Percent 2 3 2 2 4" xfId="862" xr:uid="{00000000-0005-0000-0000-000070040000}"/>
    <cellStyle name="Percent 2 3 2 3" xfId="496" xr:uid="{00000000-0005-0000-0000-000071040000}"/>
    <cellStyle name="Percent 2 3 2 3 2" xfId="707" xr:uid="{00000000-0005-0000-0000-000072040000}"/>
    <cellStyle name="Percent 2 3 2 3 2 2" xfId="1146" xr:uid="{00000000-0005-0000-0000-000073040000}"/>
    <cellStyle name="Percent 2 3 2 3 3" xfId="935" xr:uid="{00000000-0005-0000-0000-000074040000}"/>
    <cellStyle name="Percent 2 3 2 4" xfId="595" xr:uid="{00000000-0005-0000-0000-000075040000}"/>
    <cellStyle name="Percent 2 3 2 4 2" xfId="1034" xr:uid="{00000000-0005-0000-0000-000076040000}"/>
    <cellStyle name="Percent 2 3 2 5" xfId="821" xr:uid="{00000000-0005-0000-0000-000077040000}"/>
    <cellStyle name="Percent 2 3 2 6" xfId="1256" xr:uid="{00000000-0005-0000-0000-000078040000}"/>
    <cellStyle name="Percent 2 3 3" xfId="403" xr:uid="{00000000-0005-0000-0000-000079040000}"/>
    <cellStyle name="Percent 2 3 3 2" xfId="519" xr:uid="{00000000-0005-0000-0000-00007A040000}"/>
    <cellStyle name="Percent 2 3 3 2 2" xfId="730" xr:uid="{00000000-0005-0000-0000-00007B040000}"/>
    <cellStyle name="Percent 2 3 3 2 2 2" xfId="1169" xr:uid="{00000000-0005-0000-0000-00007C040000}"/>
    <cellStyle name="Percent 2 3 3 2 3" xfId="958" xr:uid="{00000000-0005-0000-0000-00007D040000}"/>
    <cellStyle name="Percent 2 3 3 3" xfId="618" xr:uid="{00000000-0005-0000-0000-00007E040000}"/>
    <cellStyle name="Percent 2 3 3 3 2" xfId="1057" xr:uid="{00000000-0005-0000-0000-00007F040000}"/>
    <cellStyle name="Percent 2 3 3 4" xfId="845" xr:uid="{00000000-0005-0000-0000-000080040000}"/>
    <cellStyle name="Percent 2 3 4" xfId="441" xr:uid="{00000000-0005-0000-0000-000081040000}"/>
    <cellStyle name="Percent 2 3 4 2" xfId="557" xr:uid="{00000000-0005-0000-0000-000082040000}"/>
    <cellStyle name="Percent 2 3 4 2 2" xfId="768" xr:uid="{00000000-0005-0000-0000-000083040000}"/>
    <cellStyle name="Percent 2 3 4 2 2 2" xfId="1207" xr:uid="{00000000-0005-0000-0000-000084040000}"/>
    <cellStyle name="Percent 2 3 4 2 3" xfId="996" xr:uid="{00000000-0005-0000-0000-000085040000}"/>
    <cellStyle name="Percent 2 3 4 3" xfId="656" xr:uid="{00000000-0005-0000-0000-000086040000}"/>
    <cellStyle name="Percent 2 3 4 3 2" xfId="1095" xr:uid="{00000000-0005-0000-0000-000087040000}"/>
    <cellStyle name="Percent 2 3 4 4" xfId="883" xr:uid="{00000000-0005-0000-0000-000088040000}"/>
    <cellStyle name="Percent 2 3 5" xfId="451" xr:uid="{00000000-0005-0000-0000-000089040000}"/>
    <cellStyle name="Percent 2 3 5 2" xfId="567" xr:uid="{00000000-0005-0000-0000-00008A040000}"/>
    <cellStyle name="Percent 2 3 5 2 2" xfId="778" xr:uid="{00000000-0005-0000-0000-00008B040000}"/>
    <cellStyle name="Percent 2 3 5 2 2 2" xfId="1217" xr:uid="{00000000-0005-0000-0000-00008C040000}"/>
    <cellStyle name="Percent 2 3 5 2 3" xfId="1006" xr:uid="{00000000-0005-0000-0000-00008D040000}"/>
    <cellStyle name="Percent 2 3 5 3" xfId="666" xr:uid="{00000000-0005-0000-0000-00008E040000}"/>
    <cellStyle name="Percent 2 3 5 3 2" xfId="1105" xr:uid="{00000000-0005-0000-0000-00008F040000}"/>
    <cellStyle name="Percent 2 3 5 4" xfId="893" xr:uid="{00000000-0005-0000-0000-000090040000}"/>
    <cellStyle name="Percent 2 3 6" xfId="479" xr:uid="{00000000-0005-0000-0000-000091040000}"/>
    <cellStyle name="Percent 2 3 6 2" xfId="690" xr:uid="{00000000-0005-0000-0000-000092040000}"/>
    <cellStyle name="Percent 2 3 6 2 2" xfId="1129" xr:uid="{00000000-0005-0000-0000-000093040000}"/>
    <cellStyle name="Percent 2 3 6 3" xfId="918" xr:uid="{00000000-0005-0000-0000-000094040000}"/>
    <cellStyle name="Percent 2 3 7" xfId="578" xr:uid="{00000000-0005-0000-0000-000095040000}"/>
    <cellStyle name="Percent 2 3 7 2" xfId="1017" xr:uid="{00000000-0005-0000-0000-000096040000}"/>
    <cellStyle name="Percent 2 3 8" xfId="793" xr:uid="{00000000-0005-0000-0000-000097040000}"/>
    <cellStyle name="Percent 2 3 9" xfId="1234" xr:uid="{00000000-0005-0000-0000-000098040000}"/>
    <cellStyle name="Percent 2 4" xfId="457" xr:uid="{00000000-0005-0000-0000-000099040000}"/>
    <cellStyle name="Percent 2 4 2" xfId="672" xr:uid="{00000000-0005-0000-0000-00009A040000}"/>
    <cellStyle name="Percent 2 4 2 2" xfId="1111" xr:uid="{00000000-0005-0000-0000-00009B040000}"/>
    <cellStyle name="Percent 2 4 3" xfId="899" xr:uid="{00000000-0005-0000-0000-00009C040000}"/>
    <cellStyle name="Percent 2 5" xfId="467" xr:uid="{00000000-0005-0000-0000-00009D040000}"/>
    <cellStyle name="Percent 20" xfId="307" xr:uid="{00000000-0005-0000-0000-00009E040000}"/>
    <cellStyle name="Percent 21" xfId="308" xr:uid="{00000000-0005-0000-0000-00009F040000}"/>
    <cellStyle name="Percent 22" xfId="309" xr:uid="{00000000-0005-0000-0000-0000A0040000}"/>
    <cellStyle name="Percent 23" xfId="310" xr:uid="{00000000-0005-0000-0000-0000A1040000}"/>
    <cellStyle name="Percent 24" xfId="311" xr:uid="{00000000-0005-0000-0000-0000A2040000}"/>
    <cellStyle name="Percent 25" xfId="312" xr:uid="{00000000-0005-0000-0000-0000A3040000}"/>
    <cellStyle name="Percent 3" xfId="313" xr:uid="{00000000-0005-0000-0000-0000A4040000}"/>
    <cellStyle name="Percent 3 2" xfId="314" xr:uid="{00000000-0005-0000-0000-0000A5040000}"/>
    <cellStyle name="Percent 3 2 2" xfId="365" xr:uid="{00000000-0005-0000-0000-0000A6040000}"/>
    <cellStyle name="Percent 3 3" xfId="364" xr:uid="{00000000-0005-0000-0000-0000A7040000}"/>
    <cellStyle name="Percent 4" xfId="315" xr:uid="{00000000-0005-0000-0000-0000A8040000}"/>
    <cellStyle name="Percent 4 2" xfId="316" xr:uid="{00000000-0005-0000-0000-0000A9040000}"/>
    <cellStyle name="Percent 4 2 2" xfId="367" xr:uid="{00000000-0005-0000-0000-0000AA040000}"/>
    <cellStyle name="Percent 4 3" xfId="366" xr:uid="{00000000-0005-0000-0000-0000AB040000}"/>
    <cellStyle name="Percent 5" xfId="317" xr:uid="{00000000-0005-0000-0000-0000AC040000}"/>
    <cellStyle name="Percent 6" xfId="318" xr:uid="{00000000-0005-0000-0000-0000AD040000}"/>
    <cellStyle name="Percent 7" xfId="319" xr:uid="{00000000-0005-0000-0000-0000AE040000}"/>
    <cellStyle name="Percent 8" xfId="20" xr:uid="{00000000-0005-0000-0000-0000AF040000}"/>
    <cellStyle name="Percent 8 10" xfId="791" xr:uid="{00000000-0005-0000-0000-0000B0040000}"/>
    <cellStyle name="Percent 8 11" xfId="1232" xr:uid="{00000000-0005-0000-0000-0000B1040000}"/>
    <cellStyle name="Percent 8 2" xfId="340" xr:uid="{00000000-0005-0000-0000-0000B2040000}"/>
    <cellStyle name="Percent 8 3" xfId="377" xr:uid="{00000000-0005-0000-0000-0000B3040000}"/>
    <cellStyle name="Percent 8 3 2" xfId="418" xr:uid="{00000000-0005-0000-0000-0000B4040000}"/>
    <cellStyle name="Percent 8 3 2 2" xfId="534" xr:uid="{00000000-0005-0000-0000-0000B5040000}"/>
    <cellStyle name="Percent 8 3 2 2 2" xfId="745" xr:uid="{00000000-0005-0000-0000-0000B6040000}"/>
    <cellStyle name="Percent 8 3 2 2 2 2" xfId="1184" xr:uid="{00000000-0005-0000-0000-0000B7040000}"/>
    <cellStyle name="Percent 8 3 2 2 3" xfId="973" xr:uid="{00000000-0005-0000-0000-0000B8040000}"/>
    <cellStyle name="Percent 8 3 2 3" xfId="633" xr:uid="{00000000-0005-0000-0000-0000B9040000}"/>
    <cellStyle name="Percent 8 3 2 3 2" xfId="1072" xr:uid="{00000000-0005-0000-0000-0000BA040000}"/>
    <cellStyle name="Percent 8 3 2 4" xfId="860" xr:uid="{00000000-0005-0000-0000-0000BB040000}"/>
    <cellStyle name="Percent 8 3 3" xfId="494" xr:uid="{00000000-0005-0000-0000-0000BC040000}"/>
    <cellStyle name="Percent 8 3 3 2" xfId="705" xr:uid="{00000000-0005-0000-0000-0000BD040000}"/>
    <cellStyle name="Percent 8 3 3 2 2" xfId="1144" xr:uid="{00000000-0005-0000-0000-0000BE040000}"/>
    <cellStyle name="Percent 8 3 3 3" xfId="933" xr:uid="{00000000-0005-0000-0000-0000BF040000}"/>
    <cellStyle name="Percent 8 3 4" xfId="593" xr:uid="{00000000-0005-0000-0000-0000C0040000}"/>
    <cellStyle name="Percent 8 3 4 2" xfId="1032" xr:uid="{00000000-0005-0000-0000-0000C1040000}"/>
    <cellStyle name="Percent 8 3 5" xfId="819" xr:uid="{00000000-0005-0000-0000-0000C2040000}"/>
    <cellStyle name="Percent 8 3 6" xfId="1254" xr:uid="{00000000-0005-0000-0000-0000C3040000}"/>
    <cellStyle name="Percent 8 4" xfId="401" xr:uid="{00000000-0005-0000-0000-0000C4040000}"/>
    <cellStyle name="Percent 8 4 2" xfId="517" xr:uid="{00000000-0005-0000-0000-0000C5040000}"/>
    <cellStyle name="Percent 8 4 2 2" xfId="728" xr:uid="{00000000-0005-0000-0000-0000C6040000}"/>
    <cellStyle name="Percent 8 4 2 2 2" xfId="1167" xr:uid="{00000000-0005-0000-0000-0000C7040000}"/>
    <cellStyle name="Percent 8 4 2 3" xfId="956" xr:uid="{00000000-0005-0000-0000-0000C8040000}"/>
    <cellStyle name="Percent 8 4 3" xfId="616" xr:uid="{00000000-0005-0000-0000-0000C9040000}"/>
    <cellStyle name="Percent 8 4 3 2" xfId="1055" xr:uid="{00000000-0005-0000-0000-0000CA040000}"/>
    <cellStyle name="Percent 8 4 4" xfId="843" xr:uid="{00000000-0005-0000-0000-0000CB040000}"/>
    <cellStyle name="Percent 8 5" xfId="439" xr:uid="{00000000-0005-0000-0000-0000CC040000}"/>
    <cellStyle name="Percent 8 5 2" xfId="555" xr:uid="{00000000-0005-0000-0000-0000CD040000}"/>
    <cellStyle name="Percent 8 5 2 2" xfId="766" xr:uid="{00000000-0005-0000-0000-0000CE040000}"/>
    <cellStyle name="Percent 8 5 2 2 2" xfId="1205" xr:uid="{00000000-0005-0000-0000-0000CF040000}"/>
    <cellStyle name="Percent 8 5 2 3" xfId="994" xr:uid="{00000000-0005-0000-0000-0000D0040000}"/>
    <cellStyle name="Percent 8 5 3" xfId="654" xr:uid="{00000000-0005-0000-0000-0000D1040000}"/>
    <cellStyle name="Percent 8 5 3 2" xfId="1093" xr:uid="{00000000-0005-0000-0000-0000D2040000}"/>
    <cellStyle name="Percent 8 5 4" xfId="881" xr:uid="{00000000-0005-0000-0000-0000D3040000}"/>
    <cellStyle name="Percent 8 6" xfId="449" xr:uid="{00000000-0005-0000-0000-0000D4040000}"/>
    <cellStyle name="Percent 8 6 2" xfId="565" xr:uid="{00000000-0005-0000-0000-0000D5040000}"/>
    <cellStyle name="Percent 8 6 2 2" xfId="776" xr:uid="{00000000-0005-0000-0000-0000D6040000}"/>
    <cellStyle name="Percent 8 6 2 2 2" xfId="1215" xr:uid="{00000000-0005-0000-0000-0000D7040000}"/>
    <cellStyle name="Percent 8 6 2 3" xfId="1004" xr:uid="{00000000-0005-0000-0000-0000D8040000}"/>
    <cellStyle name="Percent 8 6 3" xfId="664" xr:uid="{00000000-0005-0000-0000-0000D9040000}"/>
    <cellStyle name="Percent 8 6 3 2" xfId="1103" xr:uid="{00000000-0005-0000-0000-0000DA040000}"/>
    <cellStyle name="Percent 8 6 4" xfId="891" xr:uid="{00000000-0005-0000-0000-0000DB040000}"/>
    <cellStyle name="Percent 8 7" xfId="455" xr:uid="{00000000-0005-0000-0000-0000DC040000}"/>
    <cellStyle name="Percent 8 7 2" xfId="670" xr:uid="{00000000-0005-0000-0000-0000DD040000}"/>
    <cellStyle name="Percent 8 7 2 2" xfId="1109" xr:uid="{00000000-0005-0000-0000-0000DE040000}"/>
    <cellStyle name="Percent 8 7 3" xfId="897" xr:uid="{00000000-0005-0000-0000-0000DF040000}"/>
    <cellStyle name="Percent 8 8" xfId="477" xr:uid="{00000000-0005-0000-0000-0000E0040000}"/>
    <cellStyle name="Percent 8 8 2" xfId="688" xr:uid="{00000000-0005-0000-0000-0000E1040000}"/>
    <cellStyle name="Percent 8 8 2 2" xfId="1127" xr:uid="{00000000-0005-0000-0000-0000E2040000}"/>
    <cellStyle name="Percent 8 8 3" xfId="916" xr:uid="{00000000-0005-0000-0000-0000E3040000}"/>
    <cellStyle name="Percent 8 9" xfId="576" xr:uid="{00000000-0005-0000-0000-0000E4040000}"/>
    <cellStyle name="Percent 8 9 2" xfId="1015" xr:uid="{00000000-0005-0000-0000-0000E5040000}"/>
    <cellStyle name="Percent 9" xfId="343" xr:uid="{00000000-0005-0000-0000-0000E6040000}"/>
    <cellStyle name="Percent 9 2" xfId="368" xr:uid="{00000000-0005-0000-0000-0000E7040000}"/>
    <cellStyle name="Procent 2" xfId="320" xr:uid="{00000000-0005-0000-0000-0000E8040000}"/>
    <cellStyle name="ReportData" xfId="321" xr:uid="{00000000-0005-0000-0000-0000E9040000}"/>
    <cellStyle name="Title 2" xfId="322" xr:uid="{00000000-0005-0000-0000-0000EA040000}"/>
    <cellStyle name="Title 3" xfId="323" xr:uid="{00000000-0005-0000-0000-0000EB040000}"/>
    <cellStyle name="Title 4" xfId="324" xr:uid="{00000000-0005-0000-0000-0000EC040000}"/>
    <cellStyle name="Title 5" xfId="325" xr:uid="{00000000-0005-0000-0000-0000ED040000}"/>
    <cellStyle name="Title 6" xfId="326" xr:uid="{00000000-0005-0000-0000-0000EE040000}"/>
    <cellStyle name="Total 2" xfId="327" xr:uid="{00000000-0005-0000-0000-0000EF040000}"/>
    <cellStyle name="Total 3" xfId="328" xr:uid="{00000000-0005-0000-0000-0000F0040000}"/>
    <cellStyle name="Total 4" xfId="329" xr:uid="{00000000-0005-0000-0000-0000F1040000}"/>
    <cellStyle name="Total 5" xfId="330" xr:uid="{00000000-0005-0000-0000-0000F2040000}"/>
    <cellStyle name="Total 6" xfId="331" xr:uid="{00000000-0005-0000-0000-0000F3040000}"/>
    <cellStyle name="Tusental (0)_SystemDel" xfId="332" xr:uid="{00000000-0005-0000-0000-0000F4040000}"/>
    <cellStyle name="Valuta (0)_SystemDel" xfId="333" xr:uid="{00000000-0005-0000-0000-0000F5040000}"/>
    <cellStyle name="Warning Text 2" xfId="334" xr:uid="{00000000-0005-0000-0000-0000F6040000}"/>
    <cellStyle name="Warning Text 3" xfId="335" xr:uid="{00000000-0005-0000-0000-0000F7040000}"/>
    <cellStyle name="Warning Text 4" xfId="336" xr:uid="{00000000-0005-0000-0000-0000F8040000}"/>
    <cellStyle name="Warning Text 5" xfId="337" xr:uid="{00000000-0005-0000-0000-0000F9040000}"/>
    <cellStyle name="Warning Text 6" xfId="338" xr:uid="{00000000-0005-0000-0000-0000FA04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colors>
    <mruColors>
      <color rgb="FF004B96"/>
      <color rgb="FFEEF7FD"/>
      <color rgb="FF40C1AC"/>
      <color rgb="FF0069AA"/>
      <color rgb="FFD9F2FF"/>
      <color rgb="FFDAEEF3"/>
      <color rgb="FF62B5E5"/>
      <color rgb="FF8194DD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81;&#1608;&#1603;&#1605;&#1577; &#1575;&#1604;&#1588;&#1585;&#1603;&#1575;&#1578;'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81;&#1608;&#1603;&#1605;&#1577; &#1575;&#1604;&#1588;&#1585;&#1603;&#1575;&#1578;'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81;&#1608;&#1603;&#1605;&#1577; &#1575;&#1604;&#1588;&#1585;&#1603;&#1575;&#1578;'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A1CEC1-460E-4F0A-8F5C-91E47246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673066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A97570-4C58-4AD3-BAC1-3EFEA4C3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408297-96E9-407D-B48B-8BC54E02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98B18E-1CE8-4567-987F-538D21956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20AC5-B589-491F-AA63-FFC400BD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120DF2-5CB6-4CB8-A21D-5C5D83D80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B81D6C1-8665-4746-8C92-9530C272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87BD863-026A-42FF-84A2-E0F2F18E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06A59BB-8FAF-44D8-9196-5422454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FA2E4C4-2E1B-4A8A-9C90-B3CE8485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901666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306F3D7-56D9-41CC-9213-122EB4AA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2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C4DC839-C376-42CF-8F13-9CDBA083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2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20BF57-C446-4DB9-8D43-C0E75A280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4EA7A97-3550-4A77-A9F0-9B9314A2E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33BE613-8821-4921-8AAF-6A5C9FA2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C64106F-902F-412C-B6AF-19EFBA95D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A639A69-FCE7-48BF-ADA5-2C159EEA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226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7347636-4AF5-48A4-8DD5-201D8642C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8280741" y="295275"/>
          <a:ext cx="1864184" cy="345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1135478</xdr:colOff>
      <xdr:row>4</xdr:row>
      <xdr:rowOff>28033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730922" y="0"/>
          <a:ext cx="2565003" cy="805484"/>
        </a:xfrm>
        <a:prstGeom prst="rect">
          <a:avLst/>
        </a:prstGeom>
      </xdr:spPr>
    </xdr:pic>
    <xdr:clientData/>
  </xdr:twoCellAnchor>
  <xdr:twoCellAnchor editAs="oneCell">
    <xdr:from>
      <xdr:col>0</xdr:col>
      <xdr:colOff>164371</xdr:colOff>
      <xdr:row>3</xdr:row>
      <xdr:rowOff>63500</xdr:rowOff>
    </xdr:from>
    <xdr:to>
      <xdr:col>0</xdr:col>
      <xdr:colOff>865501</xdr:colOff>
      <xdr:row>5</xdr:row>
      <xdr:rowOff>402667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86782999" y="656167"/>
          <a:ext cx="70113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998247</xdr:colOff>
      <xdr:row>4</xdr:row>
      <xdr:rowOff>31208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3161663" y="0"/>
          <a:ext cx="2562887" cy="805484"/>
        </a:xfrm>
        <a:prstGeom prst="rect">
          <a:avLst/>
        </a:prstGeom>
      </xdr:spPr>
    </xdr:pic>
    <xdr:clientData/>
  </xdr:twoCellAnchor>
  <xdr:twoCellAnchor editAs="oneCell">
    <xdr:from>
      <xdr:col>0</xdr:col>
      <xdr:colOff>196122</xdr:colOff>
      <xdr:row>3</xdr:row>
      <xdr:rowOff>84666</xdr:rowOff>
    </xdr:from>
    <xdr:to>
      <xdr:col>0</xdr:col>
      <xdr:colOff>897252</xdr:colOff>
      <xdr:row>6</xdr:row>
      <xdr:rowOff>500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86825331" y="677333"/>
          <a:ext cx="70113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1001422</xdr:colOff>
      <xdr:row>4</xdr:row>
      <xdr:rowOff>28033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3161663" y="0"/>
          <a:ext cx="2562887" cy="80548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</xdr:row>
      <xdr:rowOff>95249</xdr:rowOff>
    </xdr:from>
    <xdr:to>
      <xdr:col>0</xdr:col>
      <xdr:colOff>885280</xdr:colOff>
      <xdr:row>6</xdr:row>
      <xdr:rowOff>11083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88862953" y="687916"/>
          <a:ext cx="701130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DF23F94-51FD-4CB9-A2D9-CB2DC935CB6C}" name="Table47" displayName="Table47" ref="A7:H23" totalsRowShown="0" dataDxfId="26">
  <autoFilter ref="A7:H23" xr:uid="{886F7B2F-B4C3-4848-B1BF-23AECE71E55D}"/>
  <tableColumns count="8">
    <tableColumn id="1" xr3:uid="{3E3E2685-6B35-4B00-B59C-85852E668AEF}" name="نهاية الفترة_x000a_End of Period" dataDxfId="25"/>
    <tableColumn id="2" xr3:uid="{AD2C8F22-8BE8-490F-B856-CE074B6F766C}" name="رئيس مجلس الإدارة تنفيذي Chairman of Board of Directors  Executive" dataDxfId="24"/>
    <tableColumn id="3" xr3:uid="{2029E5C4-94D3-4CC4-B2E9-E4833AB95C1B}" name="رئيس مجلس الإدارة *غير تنفيذي Chairman of Board of Directors  Non-executive *" dataDxfId="23"/>
    <tableColumn id="4" xr3:uid="{77B75E9E-2A85-43A3-B9AF-B7743C8CF399}" name="نائب رئيس مجلس الإدارة  تنفيذي Vice Chairman of the Board  Executive" dataDxfId="22"/>
    <tableColumn id="5" xr3:uid="{93977DE8-9C5A-4847-87B2-FC192129662A}" name="نائب رئيس مجلس الإدارة *غير تنفيذي  Vice Chairman of the Board Non-executive *" dataDxfId="21"/>
    <tableColumn id="6" xr3:uid="{78743810-5BF1-4E50-AA5D-6D4149D437F8}" name="عضو مجلس الإدارة  تنفيذي Member of the Board of Directors  Executive" dataDxfId="20"/>
    <tableColumn id="7" xr3:uid="{FFDD8763-DCB7-4C96-B253-FCC211C2FF07}" name="عضو مجلس الإدارة *غير تنفيذي Member of the Board of Directors  Non-executive *" dataDxfId="19"/>
    <tableColumn id="8" xr3:uid="{09C2C3FE-E510-441F-B3BF-A1B23EB63946}" name="الإجمالي_x000a_Total" dataDxfId="18">
      <calculatedColumnFormula>SUM(B8:G8)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67FD154-5FDE-450D-99FF-AA2ED0F05DF3}" name="Table48" displayName="Table48" ref="A7:H23" totalsRowShown="0" dataDxfId="17">
  <autoFilter ref="A7:H23" xr:uid="{CE31FF91-E1C6-4072-BB94-E014EE3B5A0D}"/>
  <tableColumns count="8">
    <tableColumn id="1" xr3:uid="{863C0D52-782A-4743-8541-94F1E3D4EBDB}" name="نهاية الفترة_x000a_End of Period" dataDxfId="16"/>
    <tableColumn id="2" xr3:uid="{54C98112-3A6C-488C-8695-217B0DEF3D5F}" name="رئيس مجلس الإدارة تنفيذي Chairman of Board of Directors  Executive" dataDxfId="15"/>
    <tableColumn id="3" xr3:uid="{27B3A48C-A473-45FD-AB59-C60FAC03D503}" name="رئيس مجلس الإدارة *غير تنفيذي Chairman of Board of Directors  Non-executive *" dataDxfId="14"/>
    <tableColumn id="4" xr3:uid="{A97A862A-8C52-4891-BB88-61B0447F9BA5}" name="نائب رئيس مجلس الإدارة  تنفيذي Vice Chairman of the Board  Executive" dataDxfId="13"/>
    <tableColumn id="5" xr3:uid="{A73A8055-321E-47E7-B97A-CB503F236F66}" name="نائب رئيس مجلس الإدارة *غير تنفيذي  Vice Chairman of the Board Non-executive *" dataDxfId="12"/>
    <tableColumn id="6" xr3:uid="{3A00FBF1-0F83-4F6B-AEE5-19E5E5D7D88A}" name="عضو مجلس الإدارة  تنفيذي Member of the Board of Directors  Executive" dataDxfId="11"/>
    <tableColumn id="7" xr3:uid="{AEAC3D27-C745-4971-8823-5E935083BF67}" name="عضو مجلس الإدارة *غير تنفيذي Member of the Board of Directors  Non-executive *" dataDxfId="10"/>
    <tableColumn id="8" xr3:uid="{F75D9974-375C-41F1-A53E-E8C7778AC06C}" name="الإجمالي_x000a_Total" dataDxfId="9">
      <calculatedColumnFormula>SUM(B8:G8)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03218D2-025D-4D23-910E-B54EF4311890}" name="Table49" displayName="Table49" ref="A7:G27" totalsRowShown="0" headerRowDxfId="8" dataDxfId="7">
  <autoFilter ref="A7:G27" xr:uid="{1970DF83-839D-49EC-BB83-C9DCAD69DDED}"/>
  <tableColumns count="7">
    <tableColumn id="1" xr3:uid="{955042C1-5B69-4206-93B0-2881A11E09F3}" name="خلال الفترة_x000a_During of Period" dataDxfId="6"/>
    <tableColumn id="2" xr3:uid="{F0E842CC-02E2-419F-AD91-A65F68F000DF}" name=" عدد الحضور من المساهمين للجمعيات العمومية Number of Shareholders Attending The General Assemblies" dataDxfId="5"/>
    <tableColumn id="4" xr3:uid="{FF620B69-8CF7-441D-A3FB-34543402FBBB}" name="  عدد الجمعيات المنعقدة The Number of Assemblies Held" dataDxfId="4"/>
    <tableColumn id="9" xr3:uid="{992D3E05-05BC-46D4-8057-6CA508F4FB39}" name="متوسط نسبة الحضور Average attendance rate" dataDxfId="3"/>
    <tableColumn id="5" xr3:uid="{E5F83200-0DFC-4C52-A135-13310BB2FB68}" name="  عدد الجمعيات التي تم عقدها في المرة الثانية The Number of Assemblies Held The Second Time" dataDxfId="2"/>
    <tableColumn id="6" xr3:uid="{88AC58AC-73C0-408A-8679-AEFC48AEECBE}" name=" اجمالي بنود الجمعيات Total Agenda items " dataDxfId="1"/>
    <tableColumn id="7" xr3:uid="{8AE81E7A-441D-4B92-B0F3-2FBAB8178364}" name="  البنود التي تم رفضها Disapproved ite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H15"/>
  <sheetViews>
    <sheetView showGridLines="0" showRowColHeaders="0" rightToLeft="1" tabSelected="1" zoomScaleNormal="100" workbookViewId="0">
      <selection activeCell="L12" sqref="L12"/>
    </sheetView>
  </sheetViews>
  <sheetFormatPr defaultColWidth="12.42578125" defaultRowHeight="15"/>
  <cols>
    <col min="1" max="1" width="19.42578125" style="4" customWidth="1"/>
    <col min="2" max="2" width="67.140625" style="4" customWidth="1"/>
    <col min="3" max="3" width="16.140625" style="4" customWidth="1"/>
    <col min="4" max="4" width="13.140625" style="4" customWidth="1"/>
    <col min="5" max="8" width="12.42578125" style="4"/>
    <col min="9" max="9" width="17.42578125" style="4" customWidth="1"/>
    <col min="10" max="16384" width="12.42578125" style="4"/>
  </cols>
  <sheetData>
    <row r="1" spans="1:8" ht="15" customHeight="1">
      <c r="B1" s="33" t="s">
        <v>40</v>
      </c>
      <c r="C1" s="33"/>
      <c r="D1" s="33"/>
      <c r="E1" s="33"/>
      <c r="F1" s="33"/>
      <c r="G1" s="33"/>
      <c r="H1" s="33"/>
    </row>
    <row r="2" spans="1:8" ht="15" customHeight="1">
      <c r="B2" s="33"/>
      <c r="C2" s="33"/>
      <c r="D2" s="33"/>
      <c r="E2" s="33"/>
      <c r="F2" s="33"/>
      <c r="G2" s="33"/>
      <c r="H2" s="33"/>
    </row>
    <row r="3" spans="1:8" ht="15" customHeight="1">
      <c r="B3" s="33"/>
      <c r="C3" s="33"/>
      <c r="D3" s="33"/>
      <c r="E3" s="33"/>
      <c r="F3" s="33"/>
      <c r="G3" s="33"/>
      <c r="H3" s="33"/>
    </row>
    <row r="4" spans="1:8" ht="15" customHeight="1">
      <c r="B4" s="33"/>
      <c r="C4" s="33"/>
      <c r="D4" s="33"/>
      <c r="E4" s="33"/>
      <c r="F4" s="33"/>
      <c r="G4" s="33"/>
      <c r="H4" s="33"/>
    </row>
    <row r="5" spans="1:8" ht="15" customHeight="1">
      <c r="B5" s="33"/>
      <c r="C5" s="33"/>
      <c r="D5" s="33"/>
      <c r="E5" s="33"/>
      <c r="F5" s="33"/>
      <c r="G5" s="33"/>
      <c r="H5" s="33"/>
    </row>
    <row r="6" spans="1:8" ht="9" customHeight="1"/>
    <row r="7" spans="1:8" ht="48" customHeight="1">
      <c r="B7" s="37" t="s">
        <v>7</v>
      </c>
      <c r="C7" s="38"/>
      <c r="D7" s="38"/>
      <c r="E7" s="38"/>
      <c r="F7" s="38"/>
      <c r="G7" s="38"/>
      <c r="H7" s="38"/>
    </row>
    <row r="8" spans="1:8" ht="30.95" customHeight="1">
      <c r="B8" s="7"/>
      <c r="C8" s="7"/>
      <c r="D8" s="7"/>
      <c r="E8" s="7"/>
      <c r="F8" s="7"/>
      <c r="G8" s="7"/>
      <c r="H8" s="7"/>
    </row>
    <row r="9" spans="1:8" ht="30" customHeight="1">
      <c r="A9" s="23"/>
      <c r="B9" s="25" t="s">
        <v>45</v>
      </c>
      <c r="C9" s="34" t="s">
        <v>48</v>
      </c>
      <c r="D9" s="34"/>
      <c r="E9" s="34"/>
      <c r="F9" s="34"/>
      <c r="G9" s="34"/>
      <c r="H9" s="34"/>
    </row>
    <row r="10" spans="1:8" ht="30" customHeight="1">
      <c r="A10" s="23"/>
      <c r="B10" s="26" t="s">
        <v>46</v>
      </c>
      <c r="C10" s="39" t="s">
        <v>49</v>
      </c>
      <c r="D10" s="39"/>
      <c r="E10" s="39"/>
      <c r="F10" s="39"/>
      <c r="G10" s="39"/>
      <c r="H10" s="39"/>
    </row>
    <row r="11" spans="1:8" ht="30" customHeight="1">
      <c r="A11" s="23"/>
      <c r="B11" s="31" t="s">
        <v>47</v>
      </c>
      <c r="C11" s="32"/>
      <c r="D11" s="36" t="s">
        <v>50</v>
      </c>
      <c r="E11" s="36"/>
      <c r="F11" s="36"/>
      <c r="G11" s="36"/>
      <c r="H11" s="36"/>
    </row>
    <row r="15" spans="1:8">
      <c r="C15" s="35"/>
      <c r="D15" s="35"/>
      <c r="E15" s="35"/>
      <c r="F15" s="35"/>
      <c r="G15" s="35"/>
      <c r="H15" s="35"/>
    </row>
  </sheetData>
  <mergeCells count="6">
    <mergeCell ref="B1:H5"/>
    <mergeCell ref="C9:H9"/>
    <mergeCell ref="C15:H15"/>
    <mergeCell ref="D11:H11"/>
    <mergeCell ref="B7:H7"/>
    <mergeCell ref="C10:H10"/>
  </mergeCells>
  <hyperlinks>
    <hyperlink ref="C9:H9" location="'صفات عضوية أعضاء مجالس الإدارة'!A1" display="Table (48): Board Directors in Listed Companies Classified by Membership Capacity" xr:uid="{00000000-0004-0000-0700-000003000000}"/>
    <hyperlink ref="D11:H11" location="'الجمعيات العمومية'!A1" display="Table (50): General Assemblies" xr:uid="{00000000-0004-0000-0700-000004000000}"/>
    <hyperlink ref="C10:H10" location="'  أعضاء مجلس الإدارة المستقيلين'!A1" display="Table (49): Number of Resigned Board Director in Listed Companies" xr:uid="{00000000-0004-0000-0700-000005000000}"/>
    <hyperlink ref="B9" location="'صفات عضوية أعضاء مجالس الإدارة'!A1" display="جدول رقم (48): صفات عضوية أعضاء مجلس الإدارة" xr:uid="{5363DF84-3740-4270-B99D-B465394193D1}"/>
    <hyperlink ref="B10" location="'  أعضاء مجلس الإدارة المستقيلين'!A1" display="جدول رقم (49): عدد أعضاء مجلس الإدارة المستقيلين خلال الربع" xr:uid="{7BB0E3E6-F47C-41F0-BE09-DFCEA2C967B4}"/>
    <hyperlink ref="B11" location="'الجمعيات العمومية'!A1" display="جدول رقم (50): الجمعيات العمومية" xr:uid="{D16D56A4-5510-4B60-A282-7CC363504A5D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autoPageBreaks="0"/>
  </sheetPr>
  <dimension ref="A1:J24"/>
  <sheetViews>
    <sheetView showGridLines="0" rightToLeft="1" topLeftCell="D1" zoomScale="120" zoomScaleNormal="120" workbookViewId="0">
      <pane ySplit="7" topLeftCell="A19" activePane="bottomLeft" state="frozen"/>
      <selection pane="bottomLeft" activeCell="H19" sqref="H19"/>
    </sheetView>
  </sheetViews>
  <sheetFormatPr defaultColWidth="9" defaultRowHeight="15"/>
  <cols>
    <col min="1" max="7" width="21.42578125" style="9" customWidth="1"/>
    <col min="8" max="8" width="15.42578125" style="9" customWidth="1"/>
    <col min="9" max="16384" width="9" style="9"/>
  </cols>
  <sheetData>
    <row r="1" spans="1:9">
      <c r="B1" s="5"/>
      <c r="C1" s="5"/>
      <c r="D1" s="5"/>
    </row>
    <row r="2" spans="1:9" ht="15.75">
      <c r="A2" s="6"/>
      <c r="B2" s="6"/>
      <c r="C2" s="6"/>
      <c r="D2" s="6"/>
      <c r="E2" s="6"/>
      <c r="F2" s="6"/>
      <c r="G2" s="6"/>
      <c r="H2" s="6"/>
      <c r="I2" s="6"/>
    </row>
    <row r="3" spans="1:9" ht="15.75">
      <c r="A3" s="6"/>
      <c r="B3" s="6"/>
      <c r="C3" s="6"/>
      <c r="D3" s="6"/>
      <c r="E3" s="6"/>
      <c r="F3" s="6"/>
      <c r="G3" s="6"/>
      <c r="H3" s="6"/>
      <c r="I3" s="6"/>
    </row>
    <row r="4" spans="1:9" ht="15.75">
      <c r="B4" s="1"/>
      <c r="C4" s="1"/>
      <c r="D4" s="1"/>
    </row>
    <row r="5" spans="1:9" ht="42.75" customHeight="1">
      <c r="B5" s="40" t="s">
        <v>42</v>
      </c>
      <c r="C5" s="40"/>
      <c r="D5" s="40"/>
      <c r="E5" s="40"/>
      <c r="F5" s="40"/>
      <c r="G5" s="40"/>
      <c r="H5" s="2"/>
      <c r="I5" s="19"/>
    </row>
    <row r="6" spans="1:9" ht="33" customHeight="1">
      <c r="A6" s="10"/>
      <c r="B6" s="10"/>
      <c r="C6" s="10"/>
      <c r="H6" s="11"/>
      <c r="I6" s="12"/>
    </row>
    <row r="7" spans="1:9" ht="77.45" customHeight="1" thickBot="1">
      <c r="A7" s="22" t="s">
        <v>1</v>
      </c>
      <c r="B7" s="17" t="s">
        <v>17</v>
      </c>
      <c r="C7" s="18" t="s">
        <v>18</v>
      </c>
      <c r="D7" s="17" t="s">
        <v>19</v>
      </c>
      <c r="E7" s="18" t="s">
        <v>20</v>
      </c>
      <c r="F7" s="17" t="s">
        <v>21</v>
      </c>
      <c r="G7" s="18" t="s">
        <v>22</v>
      </c>
      <c r="H7" s="20" t="s">
        <v>0</v>
      </c>
    </row>
    <row r="8" spans="1:9" ht="25.5" customHeight="1" thickTop="1" thickBot="1">
      <c r="A8" s="8" t="s">
        <v>6</v>
      </c>
      <c r="B8" s="3">
        <v>0</v>
      </c>
      <c r="C8" s="3">
        <v>245</v>
      </c>
      <c r="D8" s="3">
        <v>27</v>
      </c>
      <c r="E8" s="3">
        <v>212</v>
      </c>
      <c r="F8" s="3">
        <v>143</v>
      </c>
      <c r="G8" s="3">
        <v>1317</v>
      </c>
      <c r="H8" s="16">
        <f t="shared" ref="H8:H15" si="0">SUM(B8:G8)</f>
        <v>1944</v>
      </c>
    </row>
    <row r="9" spans="1:9" ht="27" thickTop="1" thickBot="1">
      <c r="A9" s="8" t="s">
        <v>8</v>
      </c>
      <c r="B9" s="3">
        <v>0</v>
      </c>
      <c r="C9" s="3">
        <v>222</v>
      </c>
      <c r="D9" s="3">
        <v>26</v>
      </c>
      <c r="E9" s="3">
        <v>188</v>
      </c>
      <c r="F9" s="3">
        <v>132</v>
      </c>
      <c r="G9" s="3">
        <v>1162</v>
      </c>
      <c r="H9" s="16">
        <f t="shared" si="0"/>
        <v>1730</v>
      </c>
    </row>
    <row r="10" spans="1:9" ht="27" thickTop="1" thickBot="1">
      <c r="A10" s="8" t="s">
        <v>13</v>
      </c>
      <c r="B10" s="3">
        <v>0</v>
      </c>
      <c r="C10" s="3">
        <v>232</v>
      </c>
      <c r="D10" s="3">
        <v>28</v>
      </c>
      <c r="E10" s="3">
        <v>197</v>
      </c>
      <c r="F10" s="3">
        <v>141</v>
      </c>
      <c r="G10" s="3">
        <v>1183</v>
      </c>
      <c r="H10" s="16">
        <f t="shared" si="0"/>
        <v>1781</v>
      </c>
    </row>
    <row r="11" spans="1:9" ht="27" thickTop="1" thickBot="1">
      <c r="A11" s="8" t="s">
        <v>23</v>
      </c>
      <c r="B11" s="3">
        <v>0</v>
      </c>
      <c r="C11" s="3">
        <v>249</v>
      </c>
      <c r="D11" s="3">
        <v>28</v>
      </c>
      <c r="E11" s="3">
        <v>214</v>
      </c>
      <c r="F11" s="3">
        <v>152</v>
      </c>
      <c r="G11" s="3">
        <v>1227</v>
      </c>
      <c r="H11" s="16">
        <f t="shared" si="0"/>
        <v>1870</v>
      </c>
    </row>
    <row r="12" spans="1:9" ht="27" thickTop="1" thickBot="1">
      <c r="A12" s="8" t="s">
        <v>26</v>
      </c>
      <c r="B12" s="24">
        <v>0</v>
      </c>
      <c r="C12" s="24">
        <v>252</v>
      </c>
      <c r="D12" s="24">
        <v>30</v>
      </c>
      <c r="E12" s="24">
        <v>219</v>
      </c>
      <c r="F12" s="24">
        <v>156</v>
      </c>
      <c r="G12" s="24">
        <v>1252</v>
      </c>
      <c r="H12" s="21">
        <f t="shared" si="0"/>
        <v>1909</v>
      </c>
    </row>
    <row r="13" spans="1:9" ht="27" thickTop="1" thickBot="1">
      <c r="A13" s="8" t="s">
        <v>27</v>
      </c>
      <c r="B13" s="24">
        <v>0</v>
      </c>
      <c r="C13" s="24">
        <v>268</v>
      </c>
      <c r="D13" s="24">
        <v>28</v>
      </c>
      <c r="E13" s="24">
        <v>239</v>
      </c>
      <c r="F13" s="24">
        <v>161</v>
      </c>
      <c r="G13" s="24">
        <v>1334</v>
      </c>
      <c r="H13" s="21">
        <f t="shared" si="0"/>
        <v>2030</v>
      </c>
    </row>
    <row r="14" spans="1:9" ht="27" thickTop="1" thickBot="1">
      <c r="A14" s="8" t="s">
        <v>28</v>
      </c>
      <c r="B14" s="24">
        <v>0</v>
      </c>
      <c r="C14" s="24">
        <v>277</v>
      </c>
      <c r="D14" s="24">
        <v>31</v>
      </c>
      <c r="E14" s="24">
        <v>244</v>
      </c>
      <c r="F14" s="24">
        <v>165</v>
      </c>
      <c r="G14" s="24">
        <v>1370</v>
      </c>
      <c r="H14" s="21">
        <f t="shared" si="0"/>
        <v>2087</v>
      </c>
    </row>
    <row r="15" spans="1:9" ht="27" thickTop="1" thickBot="1">
      <c r="A15" s="8" t="s">
        <v>29</v>
      </c>
      <c r="B15" s="24">
        <v>0</v>
      </c>
      <c r="C15" s="24">
        <v>280</v>
      </c>
      <c r="D15" s="24">
        <v>35</v>
      </c>
      <c r="E15" s="24">
        <v>240</v>
      </c>
      <c r="F15" s="24">
        <v>171</v>
      </c>
      <c r="G15" s="24">
        <v>1330</v>
      </c>
      <c r="H15" s="21">
        <f t="shared" si="0"/>
        <v>2056</v>
      </c>
    </row>
    <row r="16" spans="1:9" ht="27" thickTop="1" thickBot="1">
      <c r="A16" s="8" t="s">
        <v>30</v>
      </c>
      <c r="B16" s="24">
        <v>0</v>
      </c>
      <c r="C16" s="24">
        <v>299</v>
      </c>
      <c r="D16" s="24">
        <v>38</v>
      </c>
      <c r="E16" s="24">
        <v>259</v>
      </c>
      <c r="F16" s="24">
        <v>183</v>
      </c>
      <c r="G16" s="24">
        <v>1443</v>
      </c>
      <c r="H16" s="21">
        <f t="shared" ref="H16:H22" si="1">SUM(B16:G16)</f>
        <v>2222</v>
      </c>
    </row>
    <row r="17" spans="1:10" ht="27" thickTop="1" thickBot="1">
      <c r="A17" s="8" t="s">
        <v>31</v>
      </c>
      <c r="B17" s="24">
        <v>0</v>
      </c>
      <c r="C17" s="24">
        <v>308</v>
      </c>
      <c r="D17" s="24">
        <v>38</v>
      </c>
      <c r="E17" s="24">
        <v>263</v>
      </c>
      <c r="F17" s="24">
        <v>196</v>
      </c>
      <c r="G17" s="24">
        <v>1512</v>
      </c>
      <c r="H17" s="21">
        <f t="shared" si="1"/>
        <v>2317</v>
      </c>
    </row>
    <row r="18" spans="1:10" ht="27" thickTop="1" thickBot="1">
      <c r="A18" s="8" t="s">
        <v>32</v>
      </c>
      <c r="B18" s="24" t="s">
        <v>33</v>
      </c>
      <c r="C18" s="24">
        <v>327</v>
      </c>
      <c r="D18" s="24">
        <v>39</v>
      </c>
      <c r="E18" s="24">
        <v>271</v>
      </c>
      <c r="F18" s="24">
        <v>195</v>
      </c>
      <c r="G18" s="24">
        <v>1489</v>
      </c>
      <c r="H18" s="21">
        <f t="shared" si="1"/>
        <v>2321</v>
      </c>
    </row>
    <row r="19" spans="1:10" ht="27" thickTop="1" thickBot="1">
      <c r="A19" s="8" t="s">
        <v>37</v>
      </c>
      <c r="B19" s="24">
        <v>0</v>
      </c>
      <c r="C19" s="24">
        <v>321</v>
      </c>
      <c r="D19" s="24">
        <v>45</v>
      </c>
      <c r="E19" s="24">
        <v>272</v>
      </c>
      <c r="F19" s="24">
        <v>195</v>
      </c>
      <c r="G19" s="24">
        <v>1498</v>
      </c>
      <c r="H19" s="21">
        <f t="shared" si="1"/>
        <v>2331</v>
      </c>
    </row>
    <row r="20" spans="1:10" ht="27" thickTop="1" thickBot="1">
      <c r="A20" s="8" t="s">
        <v>38</v>
      </c>
      <c r="B20" s="3">
        <v>0</v>
      </c>
      <c r="C20" s="3">
        <v>338</v>
      </c>
      <c r="D20" s="3">
        <v>53</v>
      </c>
      <c r="E20" s="3">
        <v>287</v>
      </c>
      <c r="F20" s="3">
        <v>206</v>
      </c>
      <c r="G20" s="3">
        <v>1563</v>
      </c>
      <c r="H20" s="16">
        <f t="shared" si="1"/>
        <v>2447</v>
      </c>
      <c r="I20" s="9" t="str">
        <f t="shared" ref="I20:J20" si="2">I7&amp;" "&amp;I8&amp;" "&amp;I9&amp;" "&amp;I10</f>
        <v xml:space="preserve">   </v>
      </c>
      <c r="J20" s="9" t="str">
        <f t="shared" si="2"/>
        <v xml:space="preserve">   </v>
      </c>
    </row>
    <row r="21" spans="1:10" ht="27" thickTop="1" thickBot="1">
      <c r="A21" s="8" t="s">
        <v>39</v>
      </c>
      <c r="B21" s="29">
        <v>0</v>
      </c>
      <c r="C21" s="29">
        <v>334</v>
      </c>
      <c r="D21" s="29">
        <v>54</v>
      </c>
      <c r="E21" s="29">
        <v>273</v>
      </c>
      <c r="F21" s="29">
        <v>203</v>
      </c>
      <c r="G21" s="29">
        <v>1518</v>
      </c>
      <c r="H21" s="16">
        <f t="shared" si="1"/>
        <v>2382</v>
      </c>
    </row>
    <row r="22" spans="1:10" ht="27" thickTop="1" thickBot="1">
      <c r="A22" s="8" t="s">
        <v>54</v>
      </c>
      <c r="B22" s="3">
        <v>0</v>
      </c>
      <c r="C22" s="3">
        <v>351</v>
      </c>
      <c r="D22" s="3">
        <v>61</v>
      </c>
      <c r="E22" s="3">
        <v>290</v>
      </c>
      <c r="F22" s="3">
        <v>217</v>
      </c>
      <c r="G22" s="3">
        <v>1596</v>
      </c>
      <c r="H22" s="16">
        <f t="shared" si="1"/>
        <v>2515</v>
      </c>
    </row>
    <row r="23" spans="1:10" ht="26.25" thickTop="1">
      <c r="A23" s="8" t="s">
        <v>56</v>
      </c>
      <c r="B23" s="24">
        <v>0</v>
      </c>
      <c r="C23" s="24">
        <v>362</v>
      </c>
      <c r="D23" s="24">
        <v>64</v>
      </c>
      <c r="E23" s="24">
        <v>299</v>
      </c>
      <c r="F23" s="24">
        <v>219</v>
      </c>
      <c r="G23" s="24">
        <v>1643</v>
      </c>
      <c r="H23" s="21">
        <f>SUM(B23:G23)</f>
        <v>2587</v>
      </c>
    </row>
    <row r="24" spans="1:10">
      <c r="A24" s="13" t="s">
        <v>9</v>
      </c>
      <c r="H24" s="15" t="s">
        <v>12</v>
      </c>
    </row>
  </sheetData>
  <protectedRanges>
    <protectedRange sqref="B8:G11" name="جدول 11"/>
  </protectedRanges>
  <mergeCells count="1">
    <mergeCell ref="B5:G5"/>
  </mergeCells>
  <hyperlinks>
    <hyperlink ref="B4:D4" location="Main!G8" display="العودة للصفحة الرئيسية" xr:uid="{00000000-0004-0000-37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/>
  </sheetPr>
  <dimension ref="A1:I24"/>
  <sheetViews>
    <sheetView showGridLines="0" rightToLeft="1" zoomScale="85" zoomScaleNormal="85" workbookViewId="0">
      <pane ySplit="7" topLeftCell="A17" activePane="bottomLeft" state="frozen"/>
      <selection pane="bottomLeft" activeCell="I24" sqref="I24"/>
    </sheetView>
  </sheetViews>
  <sheetFormatPr defaultColWidth="9" defaultRowHeight="15"/>
  <cols>
    <col min="1" max="1" width="23.42578125" style="9" customWidth="1"/>
    <col min="2" max="8" width="17.140625" style="9" customWidth="1"/>
    <col min="9" max="16384" width="9" style="9"/>
  </cols>
  <sheetData>
    <row r="1" spans="1:9">
      <c r="B1" s="5"/>
      <c r="C1" s="5"/>
      <c r="D1" s="5"/>
    </row>
    <row r="2" spans="1:9" ht="15.75">
      <c r="A2" s="6"/>
      <c r="B2" s="6"/>
      <c r="C2" s="6"/>
      <c r="D2" s="6"/>
      <c r="E2" s="6"/>
      <c r="F2" s="6"/>
      <c r="G2" s="6"/>
      <c r="H2" s="6"/>
      <c r="I2" s="6"/>
    </row>
    <row r="3" spans="1:9" ht="15.75">
      <c r="A3" s="6"/>
      <c r="B3" s="6"/>
      <c r="C3" s="6"/>
      <c r="D3" s="6"/>
      <c r="E3" s="6"/>
      <c r="F3" s="6"/>
      <c r="G3" s="6"/>
      <c r="H3" s="6"/>
      <c r="I3" s="6"/>
    </row>
    <row r="4" spans="1:9" ht="15.75">
      <c r="B4" s="1"/>
      <c r="C4" s="1"/>
      <c r="D4" s="1"/>
    </row>
    <row r="5" spans="1:9" ht="42.75" customHeight="1">
      <c r="B5" s="40" t="s">
        <v>43</v>
      </c>
      <c r="C5" s="40"/>
      <c r="D5" s="40"/>
      <c r="E5" s="40"/>
      <c r="F5" s="40"/>
      <c r="G5" s="40"/>
      <c r="H5" s="2"/>
      <c r="I5" s="19"/>
    </row>
    <row r="6" spans="1:9" ht="33" customHeight="1">
      <c r="A6" s="10"/>
      <c r="B6" s="10"/>
      <c r="C6" s="10"/>
      <c r="H6" s="11"/>
      <c r="I6" s="12"/>
    </row>
    <row r="7" spans="1:9" ht="75.75" customHeight="1" thickBot="1">
      <c r="A7" s="22" t="s">
        <v>1</v>
      </c>
      <c r="B7" s="17" t="s">
        <v>17</v>
      </c>
      <c r="C7" s="18" t="s">
        <v>18</v>
      </c>
      <c r="D7" s="17" t="s">
        <v>19</v>
      </c>
      <c r="E7" s="18" t="s">
        <v>20</v>
      </c>
      <c r="F7" s="17" t="s">
        <v>21</v>
      </c>
      <c r="G7" s="18" t="s">
        <v>22</v>
      </c>
      <c r="H7" s="20" t="s">
        <v>0</v>
      </c>
    </row>
    <row r="8" spans="1:9" ht="25.5" customHeight="1" thickTop="1" thickBot="1">
      <c r="A8" s="8" t="s">
        <v>6</v>
      </c>
      <c r="B8" s="3">
        <v>0</v>
      </c>
      <c r="C8" s="3">
        <v>1</v>
      </c>
      <c r="D8" s="3">
        <v>0</v>
      </c>
      <c r="E8" s="3">
        <v>0</v>
      </c>
      <c r="F8" s="3">
        <v>1</v>
      </c>
      <c r="G8" s="3">
        <v>3</v>
      </c>
      <c r="H8" s="16">
        <f>SUM(B8:G8)</f>
        <v>5</v>
      </c>
    </row>
    <row r="9" spans="1:9" ht="27" thickTop="1" thickBot="1">
      <c r="A9" s="8" t="s">
        <v>8</v>
      </c>
      <c r="B9" s="3">
        <v>0</v>
      </c>
      <c r="C9" s="3">
        <v>1</v>
      </c>
      <c r="D9" s="3">
        <v>0</v>
      </c>
      <c r="E9" s="3">
        <v>1</v>
      </c>
      <c r="F9" s="3">
        <v>1</v>
      </c>
      <c r="G9" s="3">
        <v>3</v>
      </c>
      <c r="H9" s="16">
        <f t="shared" ref="H9:H10" si="0">SUM(B9:G9)</f>
        <v>6</v>
      </c>
    </row>
    <row r="10" spans="1:9" ht="27" thickTop="1" thickBot="1">
      <c r="A10" s="8" t="s">
        <v>13</v>
      </c>
      <c r="B10" s="3">
        <v>0</v>
      </c>
      <c r="C10" s="3">
        <v>2</v>
      </c>
      <c r="D10" s="3">
        <v>2</v>
      </c>
      <c r="E10" s="3">
        <v>0</v>
      </c>
      <c r="F10" s="3">
        <v>4</v>
      </c>
      <c r="G10" s="3">
        <v>20</v>
      </c>
      <c r="H10" s="16">
        <f t="shared" si="0"/>
        <v>28</v>
      </c>
    </row>
    <row r="11" spans="1:9" ht="27" thickTop="1" thickBot="1">
      <c r="A11" s="8" t="s">
        <v>23</v>
      </c>
      <c r="B11" s="3">
        <v>0</v>
      </c>
      <c r="C11" s="3">
        <v>4</v>
      </c>
      <c r="D11" s="3">
        <v>0</v>
      </c>
      <c r="E11" s="3">
        <v>0</v>
      </c>
      <c r="F11" s="3">
        <v>2</v>
      </c>
      <c r="G11" s="3">
        <v>14</v>
      </c>
      <c r="H11" s="16">
        <f t="shared" ref="H11:H16" si="1">SUM(B11:G11)</f>
        <v>20</v>
      </c>
    </row>
    <row r="12" spans="1:9" ht="27" thickTop="1" thickBot="1">
      <c r="A12" s="8" t="s">
        <v>26</v>
      </c>
      <c r="B12" s="24">
        <v>0</v>
      </c>
      <c r="C12" s="24">
        <v>7</v>
      </c>
      <c r="D12" s="24">
        <v>0</v>
      </c>
      <c r="E12" s="24">
        <v>0</v>
      </c>
      <c r="F12" s="24">
        <v>3</v>
      </c>
      <c r="G12" s="24">
        <v>12</v>
      </c>
      <c r="H12" s="21">
        <f t="shared" si="1"/>
        <v>22</v>
      </c>
    </row>
    <row r="13" spans="1:9" ht="27" thickTop="1" thickBot="1">
      <c r="A13" s="8" t="s">
        <v>27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15</v>
      </c>
      <c r="H13" s="21">
        <f t="shared" si="1"/>
        <v>15</v>
      </c>
    </row>
    <row r="14" spans="1:9" ht="27" thickTop="1" thickBot="1">
      <c r="A14" s="8" t="s">
        <v>28</v>
      </c>
      <c r="B14" s="24">
        <v>0</v>
      </c>
      <c r="C14" s="24">
        <v>2</v>
      </c>
      <c r="D14" s="24">
        <v>0</v>
      </c>
      <c r="E14" s="24">
        <v>4</v>
      </c>
      <c r="F14" s="24">
        <v>0</v>
      </c>
      <c r="G14" s="24">
        <v>14</v>
      </c>
      <c r="H14" s="21">
        <f t="shared" si="1"/>
        <v>20</v>
      </c>
    </row>
    <row r="15" spans="1:9" ht="27" thickTop="1" thickBot="1">
      <c r="A15" s="8" t="s">
        <v>29</v>
      </c>
      <c r="B15" s="24">
        <v>0</v>
      </c>
      <c r="C15" s="24">
        <v>4</v>
      </c>
      <c r="D15" s="24">
        <v>0</v>
      </c>
      <c r="E15" s="24">
        <v>2</v>
      </c>
      <c r="F15" s="24">
        <v>2</v>
      </c>
      <c r="G15" s="24">
        <v>11</v>
      </c>
      <c r="H15" s="21">
        <f t="shared" si="1"/>
        <v>19</v>
      </c>
    </row>
    <row r="16" spans="1:9" ht="27" thickTop="1" thickBot="1">
      <c r="A16" s="8" t="s">
        <v>30</v>
      </c>
      <c r="B16" s="24">
        <v>0</v>
      </c>
      <c r="C16" s="24">
        <v>3</v>
      </c>
      <c r="D16" s="24">
        <v>0</v>
      </c>
      <c r="E16" s="24">
        <v>1</v>
      </c>
      <c r="F16" s="24">
        <v>1</v>
      </c>
      <c r="G16" s="24">
        <v>12</v>
      </c>
      <c r="H16" s="21">
        <f t="shared" si="1"/>
        <v>17</v>
      </c>
    </row>
    <row r="17" spans="1:8" ht="27" thickTop="1" thickBot="1">
      <c r="A17" s="8" t="s">
        <v>31</v>
      </c>
      <c r="B17" s="24">
        <v>0</v>
      </c>
      <c r="C17" s="24">
        <v>2</v>
      </c>
      <c r="D17" s="24">
        <v>0</v>
      </c>
      <c r="E17" s="24">
        <v>3</v>
      </c>
      <c r="F17" s="24">
        <v>3</v>
      </c>
      <c r="G17" s="24">
        <v>27</v>
      </c>
      <c r="H17" s="21">
        <f t="shared" ref="H17:H22" si="2">SUM(B17:G17)</f>
        <v>35</v>
      </c>
    </row>
    <row r="18" spans="1:8" ht="27" thickTop="1" thickBot="1">
      <c r="A18" s="8" t="s">
        <v>32</v>
      </c>
      <c r="B18" s="24" t="s">
        <v>34</v>
      </c>
      <c r="C18" s="24">
        <v>0</v>
      </c>
      <c r="D18" s="24">
        <v>0</v>
      </c>
      <c r="E18" s="24">
        <v>2</v>
      </c>
      <c r="F18" s="24">
        <v>1</v>
      </c>
      <c r="G18" s="24">
        <v>12</v>
      </c>
      <c r="H18" s="21">
        <f t="shared" si="2"/>
        <v>15</v>
      </c>
    </row>
    <row r="19" spans="1:8" ht="27" thickTop="1" thickBot="1">
      <c r="A19" s="8" t="s">
        <v>37</v>
      </c>
      <c r="B19" s="24">
        <v>0</v>
      </c>
      <c r="C19" s="24">
        <v>1</v>
      </c>
      <c r="D19" s="24">
        <v>0</v>
      </c>
      <c r="E19" s="24">
        <v>0</v>
      </c>
      <c r="F19" s="24">
        <v>2</v>
      </c>
      <c r="G19" s="24">
        <v>21</v>
      </c>
      <c r="H19" s="21">
        <f t="shared" si="2"/>
        <v>24</v>
      </c>
    </row>
    <row r="20" spans="1:8" ht="27" thickTop="1" thickBot="1">
      <c r="A20" s="8" t="s">
        <v>38</v>
      </c>
      <c r="B20" s="3">
        <v>0</v>
      </c>
      <c r="C20" s="3">
        <v>1</v>
      </c>
      <c r="D20" s="3">
        <v>0</v>
      </c>
      <c r="E20" s="3">
        <v>0</v>
      </c>
      <c r="F20" s="3">
        <v>0</v>
      </c>
      <c r="G20" s="3">
        <v>11</v>
      </c>
      <c r="H20" s="16">
        <f t="shared" si="2"/>
        <v>12</v>
      </c>
    </row>
    <row r="21" spans="1:8" ht="27" thickTop="1" thickBot="1">
      <c r="A21" s="8" t="s">
        <v>39</v>
      </c>
      <c r="B21" s="29">
        <v>0</v>
      </c>
      <c r="C21" s="29">
        <v>3</v>
      </c>
      <c r="D21" s="29">
        <v>0</v>
      </c>
      <c r="E21" s="29">
        <v>1</v>
      </c>
      <c r="F21" s="29">
        <v>2</v>
      </c>
      <c r="G21" s="29">
        <v>23</v>
      </c>
      <c r="H21" s="21">
        <f t="shared" si="2"/>
        <v>29</v>
      </c>
    </row>
    <row r="22" spans="1:8" ht="27" thickTop="1" thickBot="1">
      <c r="A22" s="8" t="s">
        <v>54</v>
      </c>
      <c r="B22" s="24">
        <v>0</v>
      </c>
      <c r="C22" s="24">
        <v>2</v>
      </c>
      <c r="D22" s="24">
        <v>0</v>
      </c>
      <c r="E22" s="24">
        <v>1</v>
      </c>
      <c r="F22" s="24">
        <v>1</v>
      </c>
      <c r="G22" s="24">
        <v>20</v>
      </c>
      <c r="H22" s="21">
        <f t="shared" si="2"/>
        <v>24</v>
      </c>
    </row>
    <row r="23" spans="1:8" ht="26.25" thickTop="1">
      <c r="A23" s="8" t="s">
        <v>56</v>
      </c>
      <c r="B23" s="24">
        <v>0</v>
      </c>
      <c r="C23" s="24">
        <v>2</v>
      </c>
      <c r="D23" s="24">
        <v>0</v>
      </c>
      <c r="E23" s="24">
        <v>6</v>
      </c>
      <c r="F23" s="24">
        <v>4</v>
      </c>
      <c r="G23" s="24">
        <v>28</v>
      </c>
      <c r="H23" s="21">
        <f>SUM(B23:G23)</f>
        <v>40</v>
      </c>
    </row>
    <row r="24" spans="1:8">
      <c r="A24" s="27" t="s">
        <v>9</v>
      </c>
      <c r="H24" s="14" t="s">
        <v>11</v>
      </c>
    </row>
  </sheetData>
  <protectedRanges>
    <protectedRange sqref="B8:G11" name="جدول 11"/>
    <protectedRange sqref="B13:G13" name="حوكمة جدول 2"/>
  </protectedRanges>
  <mergeCells count="1">
    <mergeCell ref="B5:G5"/>
  </mergeCells>
  <hyperlinks>
    <hyperlink ref="B4:D4" location="Main!G8" display="العودة للصفحة الرئيسية" xr:uid="{00000000-0004-0000-38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autoPageBreaks="0"/>
  </sheetPr>
  <dimension ref="A1:J29"/>
  <sheetViews>
    <sheetView showGridLines="0" rightToLeft="1" zoomScale="85" zoomScaleNormal="85" workbookViewId="0">
      <pane ySplit="7" topLeftCell="A20" activePane="bottomLeft" state="frozen"/>
      <selection pane="bottomLeft" activeCell="A28" sqref="A28:D29"/>
    </sheetView>
  </sheetViews>
  <sheetFormatPr defaultColWidth="9" defaultRowHeight="15"/>
  <cols>
    <col min="1" max="1" width="23.42578125" style="9" customWidth="1"/>
    <col min="2" max="8" width="20.140625" style="9" customWidth="1"/>
    <col min="9" max="9" width="15.42578125" style="9" customWidth="1"/>
    <col min="10" max="16384" width="9" style="9"/>
  </cols>
  <sheetData>
    <row r="1" spans="1:10">
      <c r="B1" s="5"/>
      <c r="C1" s="5"/>
    </row>
    <row r="2" spans="1:10" ht="15.7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>
      <c r="B4" s="1"/>
      <c r="C4" s="1"/>
    </row>
    <row r="5" spans="1:10" ht="42.75" customHeight="1">
      <c r="B5" s="2"/>
      <c r="C5" s="40" t="s">
        <v>44</v>
      </c>
      <c r="D5" s="40"/>
      <c r="E5" s="40"/>
      <c r="F5" s="40"/>
      <c r="G5" s="40"/>
      <c r="H5" s="2"/>
      <c r="I5" s="2"/>
      <c r="J5" s="19"/>
    </row>
    <row r="6" spans="1:10" ht="33" customHeight="1">
      <c r="A6" s="10"/>
      <c r="B6" s="10"/>
      <c r="I6" s="11"/>
      <c r="J6" s="12"/>
    </row>
    <row r="7" spans="1:10" ht="108" customHeight="1" thickBot="1">
      <c r="A7" s="22" t="s">
        <v>10</v>
      </c>
      <c r="B7" s="17" t="s">
        <v>24</v>
      </c>
      <c r="C7" s="17" t="s">
        <v>14</v>
      </c>
      <c r="D7" s="18" t="s">
        <v>53</v>
      </c>
      <c r="E7" s="18" t="s">
        <v>15</v>
      </c>
      <c r="F7" s="17" t="s">
        <v>25</v>
      </c>
      <c r="G7" s="18" t="s">
        <v>16</v>
      </c>
    </row>
    <row r="8" spans="1:10" ht="27" thickTop="1" thickBot="1">
      <c r="A8" s="8" t="s">
        <v>2</v>
      </c>
      <c r="B8" s="3">
        <v>13653</v>
      </c>
      <c r="C8" s="3">
        <v>43</v>
      </c>
      <c r="D8" s="3" t="s">
        <v>41</v>
      </c>
      <c r="E8" s="3">
        <v>13</v>
      </c>
      <c r="F8" s="3">
        <v>463</v>
      </c>
      <c r="G8" s="3">
        <v>0</v>
      </c>
    </row>
    <row r="9" spans="1:10" ht="27" thickTop="1" thickBot="1">
      <c r="A9" s="8" t="s">
        <v>3</v>
      </c>
      <c r="B9" s="3">
        <v>51268</v>
      </c>
      <c r="C9" s="3">
        <v>179</v>
      </c>
      <c r="D9" s="3" t="s">
        <v>41</v>
      </c>
      <c r="E9" s="3">
        <v>49</v>
      </c>
      <c r="F9" s="3">
        <v>3257</v>
      </c>
      <c r="G9" s="3">
        <v>58</v>
      </c>
    </row>
    <row r="10" spans="1:10" ht="27" thickTop="1" thickBot="1">
      <c r="A10" s="8" t="s">
        <v>4</v>
      </c>
      <c r="B10" s="3">
        <v>10557</v>
      </c>
      <c r="C10" s="3">
        <v>44</v>
      </c>
      <c r="D10" s="3" t="s">
        <v>41</v>
      </c>
      <c r="E10" s="3">
        <v>17</v>
      </c>
      <c r="F10" s="3">
        <v>364</v>
      </c>
      <c r="G10" s="3">
        <v>2</v>
      </c>
    </row>
    <row r="11" spans="1:10" ht="27" thickTop="1" thickBot="1">
      <c r="A11" s="8" t="s">
        <v>5</v>
      </c>
      <c r="B11" s="3">
        <v>12429</v>
      </c>
      <c r="C11" s="3">
        <v>53</v>
      </c>
      <c r="D11" s="3" t="s">
        <v>41</v>
      </c>
      <c r="E11" s="3">
        <v>15</v>
      </c>
      <c r="F11" s="3">
        <v>389</v>
      </c>
      <c r="G11" s="3">
        <v>42</v>
      </c>
    </row>
    <row r="12" spans="1:10" ht="27" thickTop="1" thickBot="1">
      <c r="A12" s="8" t="s">
        <v>6</v>
      </c>
      <c r="B12" s="3">
        <v>16379</v>
      </c>
      <c r="C12" s="3">
        <v>58</v>
      </c>
      <c r="D12" s="3" t="s">
        <v>41</v>
      </c>
      <c r="E12" s="3">
        <v>13</v>
      </c>
      <c r="F12" s="3">
        <v>333</v>
      </c>
      <c r="G12" s="3">
        <v>12</v>
      </c>
    </row>
    <row r="13" spans="1:10" ht="27" thickTop="1" thickBot="1">
      <c r="A13" s="8" t="s">
        <v>8</v>
      </c>
      <c r="B13" s="3">
        <v>74818</v>
      </c>
      <c r="C13" s="3">
        <v>233</v>
      </c>
      <c r="D13" s="3" t="s">
        <v>41</v>
      </c>
      <c r="E13" s="3">
        <v>50</v>
      </c>
      <c r="F13" s="3">
        <v>3886</v>
      </c>
      <c r="G13" s="3">
        <v>54</v>
      </c>
    </row>
    <row r="14" spans="1:10" ht="27" thickTop="1" thickBot="1">
      <c r="A14" s="8" t="s">
        <v>13</v>
      </c>
      <c r="B14" s="3">
        <v>11655</v>
      </c>
      <c r="C14" s="3">
        <v>53</v>
      </c>
      <c r="D14" s="3" t="s">
        <v>41</v>
      </c>
      <c r="E14" s="3">
        <v>15</v>
      </c>
      <c r="F14" s="3">
        <v>468</v>
      </c>
      <c r="G14" s="3">
        <v>5</v>
      </c>
    </row>
    <row r="15" spans="1:10" ht="27" thickTop="1" thickBot="1">
      <c r="A15" s="8" t="s">
        <v>23</v>
      </c>
      <c r="B15" s="3">
        <v>10176</v>
      </c>
      <c r="C15" s="3">
        <v>51</v>
      </c>
      <c r="D15" s="3" t="s">
        <v>41</v>
      </c>
      <c r="E15" s="3">
        <v>13</v>
      </c>
      <c r="F15" s="3">
        <v>361</v>
      </c>
      <c r="G15" s="3">
        <v>4</v>
      </c>
    </row>
    <row r="16" spans="1:10" ht="27" thickTop="1" thickBot="1">
      <c r="A16" s="8" t="s">
        <v>26</v>
      </c>
      <c r="B16" s="24">
        <v>11486</v>
      </c>
      <c r="C16" s="24">
        <v>44</v>
      </c>
      <c r="D16" s="3" t="s">
        <v>41</v>
      </c>
      <c r="E16" s="24">
        <v>7</v>
      </c>
      <c r="F16" s="24">
        <v>305</v>
      </c>
      <c r="G16" s="24">
        <v>8</v>
      </c>
    </row>
    <row r="17" spans="1:8" ht="27" thickTop="1" thickBot="1">
      <c r="A17" s="8" t="s">
        <v>27</v>
      </c>
      <c r="B17" s="24">
        <v>75612</v>
      </c>
      <c r="C17" s="24">
        <v>262</v>
      </c>
      <c r="D17" s="3" t="s">
        <v>41</v>
      </c>
      <c r="E17" s="24">
        <v>51</v>
      </c>
      <c r="F17" s="24">
        <v>5535</v>
      </c>
      <c r="G17" s="24">
        <v>76</v>
      </c>
    </row>
    <row r="18" spans="1:8" ht="27" thickTop="1" thickBot="1">
      <c r="A18" s="8" t="s">
        <v>28</v>
      </c>
      <c r="B18" s="24">
        <v>10297</v>
      </c>
      <c r="C18" s="24">
        <v>60</v>
      </c>
      <c r="D18" s="3" t="s">
        <v>41</v>
      </c>
      <c r="E18" s="24">
        <v>15</v>
      </c>
      <c r="F18" s="24">
        <v>561</v>
      </c>
      <c r="G18" s="24">
        <v>6</v>
      </c>
    </row>
    <row r="19" spans="1:8" ht="27" thickTop="1" thickBot="1">
      <c r="A19" s="8" t="s">
        <v>29</v>
      </c>
      <c r="B19" s="28">
        <v>20275</v>
      </c>
      <c r="C19" s="24">
        <v>94</v>
      </c>
      <c r="D19" s="3" t="s">
        <v>41</v>
      </c>
      <c r="E19" s="24">
        <v>21</v>
      </c>
      <c r="F19" s="24">
        <v>1248</v>
      </c>
      <c r="G19" s="24">
        <v>23</v>
      </c>
    </row>
    <row r="20" spans="1:8" ht="27" thickTop="1" thickBot="1">
      <c r="A20" s="8" t="s">
        <v>30</v>
      </c>
      <c r="B20" s="24">
        <v>19429</v>
      </c>
      <c r="C20" s="24">
        <v>60</v>
      </c>
      <c r="D20" s="30">
        <v>0.58830000000000005</v>
      </c>
      <c r="E20" s="24">
        <v>8</v>
      </c>
      <c r="F20" s="24">
        <v>953</v>
      </c>
      <c r="G20" s="24">
        <v>55</v>
      </c>
    </row>
    <row r="21" spans="1:8" ht="27" thickTop="1" thickBot="1">
      <c r="A21" s="8" t="s">
        <v>31</v>
      </c>
      <c r="B21" s="24">
        <v>71841</v>
      </c>
      <c r="C21" s="24">
        <v>291</v>
      </c>
      <c r="D21" s="30">
        <v>0.57479999999999998</v>
      </c>
      <c r="E21" s="24">
        <v>56</v>
      </c>
      <c r="F21" s="24">
        <v>4156</v>
      </c>
      <c r="G21" s="24">
        <v>68</v>
      </c>
    </row>
    <row r="22" spans="1:8" ht="27" thickTop="1" thickBot="1">
      <c r="A22" s="8" t="s">
        <v>32</v>
      </c>
      <c r="B22" s="24">
        <v>11160</v>
      </c>
      <c r="C22" s="24">
        <v>54</v>
      </c>
      <c r="D22" s="30">
        <v>0.5071</v>
      </c>
      <c r="E22" s="24" t="s">
        <v>35</v>
      </c>
      <c r="F22" s="24">
        <v>439</v>
      </c>
      <c r="G22" s="24" t="s">
        <v>36</v>
      </c>
    </row>
    <row r="23" spans="1:8" ht="27" thickTop="1" thickBot="1">
      <c r="A23" s="8" t="s">
        <v>37</v>
      </c>
      <c r="B23" s="24">
        <v>23813</v>
      </c>
      <c r="C23" s="24">
        <v>115</v>
      </c>
      <c r="D23" s="30">
        <v>0.59719999999999995</v>
      </c>
      <c r="E23" s="24">
        <v>13</v>
      </c>
      <c r="F23" s="24">
        <v>822</v>
      </c>
      <c r="G23" s="24">
        <v>8</v>
      </c>
    </row>
    <row r="24" spans="1:8" ht="27" thickTop="1" thickBot="1">
      <c r="A24" s="8" t="s">
        <v>38</v>
      </c>
      <c r="B24" s="3">
        <v>15349</v>
      </c>
      <c r="C24" s="3">
        <v>79</v>
      </c>
      <c r="D24" s="30">
        <v>0.55600000000000005</v>
      </c>
      <c r="E24" s="3">
        <v>14</v>
      </c>
      <c r="F24" s="3">
        <v>750</v>
      </c>
      <c r="G24" s="3">
        <v>2</v>
      </c>
    </row>
    <row r="25" spans="1:8" ht="27" thickTop="1" thickBot="1">
      <c r="A25" s="8" t="s">
        <v>39</v>
      </c>
      <c r="B25" s="3">
        <v>60743</v>
      </c>
      <c r="C25" s="29">
        <v>302</v>
      </c>
      <c r="D25" s="30">
        <v>0.58430000000000004</v>
      </c>
      <c r="E25" s="29">
        <v>40</v>
      </c>
      <c r="F25" s="29">
        <v>4729</v>
      </c>
      <c r="G25" s="29">
        <v>35</v>
      </c>
    </row>
    <row r="26" spans="1:8" ht="27" thickTop="1" thickBot="1">
      <c r="A26" s="8" t="s">
        <v>54</v>
      </c>
      <c r="B26" s="24">
        <v>8074</v>
      </c>
      <c r="C26" s="24">
        <v>70</v>
      </c>
      <c r="D26" s="30">
        <v>0.59209999999999996</v>
      </c>
      <c r="E26" s="24">
        <v>13</v>
      </c>
      <c r="F26" s="24">
        <v>387</v>
      </c>
      <c r="G26" s="24">
        <v>2</v>
      </c>
    </row>
    <row r="27" spans="1:8" ht="26.25" thickTop="1">
      <c r="A27" s="8" t="s">
        <v>55</v>
      </c>
      <c r="B27" s="24">
        <v>13101</v>
      </c>
      <c r="C27" s="24">
        <v>96</v>
      </c>
      <c r="D27" s="44">
        <v>0.62480000000000002</v>
      </c>
      <c r="E27" s="24">
        <v>11</v>
      </c>
      <c r="F27" s="24">
        <v>376</v>
      </c>
      <c r="G27" s="24">
        <v>7</v>
      </c>
    </row>
    <row r="28" spans="1:8">
      <c r="A28" s="41" t="s">
        <v>51</v>
      </c>
      <c r="B28" s="42"/>
      <c r="C28" s="42"/>
      <c r="D28" s="42"/>
      <c r="E28" s="43" t="s">
        <v>52</v>
      </c>
      <c r="F28" s="43"/>
      <c r="G28" s="43"/>
      <c r="H28" s="43"/>
    </row>
    <row r="29" spans="1:8">
      <c r="A29" s="42"/>
      <c r="B29" s="42"/>
      <c r="C29" s="42"/>
      <c r="D29" s="42"/>
      <c r="E29" s="43"/>
      <c r="F29" s="43"/>
      <c r="G29" s="43"/>
      <c r="H29" s="43"/>
    </row>
  </sheetData>
  <mergeCells count="3">
    <mergeCell ref="C5:G5"/>
    <mergeCell ref="A28:D29"/>
    <mergeCell ref="E28:H29"/>
  </mergeCells>
  <hyperlinks>
    <hyperlink ref="B4:C4" location="Main!G8" display="العودة للصفحة الرئيسية" xr:uid="{00000000-0004-0000-39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AF0365FB64468091EDE2EC47460E" ma:contentTypeVersion="2" ma:contentTypeDescription="Create a new document." ma:contentTypeScope="" ma:versionID="4c4b603ce69b6799cc11799a2ff7bfa1">
  <xsd:schema xmlns:xsd="http://www.w3.org/2001/XMLSchema" xmlns:xs="http://www.w3.org/2001/XMLSchema" xmlns:p="http://schemas.microsoft.com/office/2006/metadata/properties" xmlns:ns2="580b2b45-27d1-4d7b-b3d0-9b26fdc6feb3" targetNamespace="http://schemas.microsoft.com/office/2006/metadata/properties" ma:root="true" ma:fieldsID="78a73ad6bf451400d31f094da5fa2c0c" ns2:_="">
    <xsd:import namespace="580b2b45-27d1-4d7b-b3d0-9b26fdc6fe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b2b45-27d1-4d7b-b3d0-9b26fdc6fe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C4835-7AEB-4EC4-A0A2-D8F365FE6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0b2b45-27d1-4d7b-b3d0-9b26fdc6f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3335F8-69B7-440D-A831-FAA62C00A84A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580b2b45-27d1-4d7b-b3d0-9b26fdc6feb3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حوكمة الشركات</vt:lpstr>
      <vt:lpstr>صفات عضوية أعضاء مجالس الإدارة</vt:lpstr>
      <vt:lpstr>  أعضاء مجلس الإدارة المستقيلين</vt:lpstr>
      <vt:lpstr>الجمعيات العمومية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2026-03-05T12:10:06Z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0x01010008C6AF0365FB64468091EDE2EC47460E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2026-03-05T12:09:36Z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a39e4acf-adb9-43df-bae5-e7a0a6c13b56</vt:lpwstr>
  </property>
  <property fmtid="{D5CDD505-2E9C-101B-9397-08002B2CF9AE}" pid="11" name="MSIP_Label_eb3112aa-d19c-4cb5-800f-a8704190099d_ContentBits">
    <vt:lpwstr>2</vt:lpwstr>
  </property>
</Properties>
</file>